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0" windowHeight="7030" activeTab="0"/>
  </bookViews>
  <sheets>
    <sheet name="Pensum" sheetId="1" r:id="rId1"/>
  </sheets>
  <definedNames>
    <definedName name="_xlnm.Print_Area" localSheetId="0">'Pensum'!$A$2:$AA$62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3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19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40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<sst xmlns="http://schemas.openxmlformats.org/spreadsheetml/2006/main" count="111" uniqueCount="107">
  <si>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</si>
  <si>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</si>
  <si>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</si>
  <si>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</si>
  <si>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</si>
  <si>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</si>
  <si>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</si>
  <si>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</si>
  <si>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</si>
  <si>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</si>
  <si>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</si>
  <si>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</si>
  <si>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</si>
  <si>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</si>
  <si>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</si>
  <si>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</si>
  <si>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</si>
  <si>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</si>
  <si>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</si>
  <si>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</si>
  <si>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</si>
  <si>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</si>
  <si>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</si>
  <si>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</si>
  <si>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</si>
  <si>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</si>
  <si>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</si>
  <si>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</si>
  <si>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</si>
  <si>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</si>
  <si>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</si>
  <si>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</si>
  <si>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</si>
  <si>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</si>
  <si>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</si>
  <si>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</si>
  <si>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</si>
  <si>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</si>
  <si>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</si>
  <si>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</si>
  <si>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</si>
  <si>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</si>
  <si>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</si>
  <si>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</si>
  <si>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</si>
  <si>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</si>
  <si>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</si>
  <si>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</si>
  <si>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</si>
  <si>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</si>
  <si>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</si>
  <si>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</si>
  <si>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</si>
  <si>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</si>
  <si>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</si>
  <si>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</si>
  <si>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</si>
  <si>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</si>
  <si>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</si>
  <si>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</si>
  <si>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</si>
  <si>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</si>
  <si>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</si>
  <si>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</si>
  <si>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</si>
  <si>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</si>
  <si>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</si>
  <si>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</si>
  <si>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</si>
  <si>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</si>
  <si>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</si>
  <si>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</si>
  <si>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</si>
  <si>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</si>
  <si>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</si>
  <si>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</si>
  <si>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</si>
  <si>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</si>
  <si>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</si>
  <si>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</si>
  <si>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</si>
  <si>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</si>
  <si>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</si>
  <si>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</si>
  <si>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</si>
  <si>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</si>
  <si>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</si>
  <si>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</si>
  <si>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</si>
  <si>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</si>
  <si>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</si>
  <si>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</si>
  <si>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</si>
  <si>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</si>
  <si>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</si>
  <si>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</si>
  <si>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</si>
  <si>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</si>
  <si>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</si>
  <si>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</si>
  <si>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</si>
  <si>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</si>
  <si>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</si>
  <si>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</si>
  <si>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</si>
  <si>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SPRAWOZDANIE z Pensum Dydaktycznego Jednostki</t>
  </si>
  <si>
    <t>Załącznik nr 7.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</si>
</sst>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6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29" fillId="33" borderId="11" xfId="53" applyFont="1" applyFill="1" applyBorder="1" applyAlignment="1">
      <alignment horizontal="right" vertical="center" wrapText="1"/>
      <protection/>
    </xf>
    <xf numFmtId="0" fontId="29" fillId="33" borderId="11" xfId="0" applyFont="1" applyFill="1" applyBorder="1" applyAlignment="1">
      <alignment horizontal="right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49" fillId="0" borderId="10" xfId="53" applyFont="1" applyBorder="1" applyAlignment="1">
      <alignment horizontal="center" vertical="center" wrapText="1"/>
      <protection/>
    </xf>
    <xf numFmtId="0" fontId="50" fillId="0" borderId="10" xfId="53" applyFont="1" applyFill="1" applyBorder="1" applyAlignment="1">
      <alignment horizontal="center" vertical="center" wrapText="1"/>
      <protection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1" fillId="0" borderId="33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49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4" fillId="31" borderId="11" xfId="0" applyFont="1" applyFill="1" applyBorder="1" applyAlignment="1">
      <alignment horizontal="right" vertical="center" wrapText="1"/>
    </xf>
    <xf numFmtId="0" fontId="94" fillId="31" borderId="11" xfId="53" applyFont="1" applyFill="1" applyBorder="1" applyAlignment="1">
      <alignment horizontal="right" vertical="center" wrapText="1"/>
      <protection/>
    </xf>
    <xf numFmtId="0" fontId="94" fillId="31" borderId="11" xfId="0" applyFont="1" applyFill="1" applyBorder="1" applyAlignment="1">
      <alignment horizontal="right" wrapText="1"/>
    </xf>
    <xf numFmtId="0" fontId="44" fillId="34" borderId="11" xfId="53" applyFont="1" applyFill="1" applyBorder="1" applyAlignment="1">
      <alignment horizontal="right" vertical="center" wrapText="1"/>
      <protection/>
    </xf>
    <xf numFmtId="0" fontId="49" fillId="35" borderId="10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0" fontId="50" fillId="35" borderId="10" xfId="53" applyFont="1" applyFill="1" applyBorder="1" applyAlignment="1">
      <alignment horizontal="center" vertical="center" wrapText="1"/>
      <protection/>
    </xf>
    <xf numFmtId="0" fontId="43" fillId="35" borderId="10" xfId="53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right" vertical="center" wrapText="1"/>
    </xf>
    <xf numFmtId="0" fontId="94" fillId="35" borderId="11" xfId="0" applyFont="1" applyFill="1" applyBorder="1" applyAlignment="1">
      <alignment horizontal="right" vertical="center" wrapText="1"/>
    </xf>
    <xf numFmtId="0" fontId="29" fillId="35" borderId="11" xfId="0" applyFont="1" applyFill="1" applyBorder="1" applyAlignment="1">
      <alignment horizontal="right" wrapText="1"/>
    </xf>
    <xf numFmtId="0" fontId="94" fillId="35" borderId="11" xfId="0" applyFont="1" applyFill="1" applyBorder="1" applyAlignment="1">
      <alignment horizontal="right" wrapText="1"/>
    </xf>
    <xf numFmtId="0" fontId="27" fillId="36" borderId="35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right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vertical="center" wrapText="1"/>
    </xf>
    <xf numFmtId="0" fontId="94" fillId="37" borderId="11" xfId="0" applyFont="1" applyFill="1" applyBorder="1" applyAlignment="1">
      <alignment horizontal="right" vertical="center" wrapText="1"/>
    </xf>
    <xf numFmtId="0" fontId="44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wrapText="1"/>
    </xf>
    <xf numFmtId="0" fontId="94" fillId="37" borderId="11" xfId="53" applyFont="1" applyFill="1" applyBorder="1" applyAlignment="1">
      <alignment horizontal="right" vertical="center" wrapText="1"/>
      <protection/>
    </xf>
    <xf numFmtId="0" fontId="94" fillId="37" borderId="11" xfId="0" applyFont="1" applyFill="1" applyBorder="1" applyAlignment="1">
      <alignment horizontal="right" wrapText="1"/>
    </xf>
    <xf numFmtId="0" fontId="49" fillId="38" borderId="10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0" fontId="49" fillId="38" borderId="25" xfId="53" applyFont="1" applyFill="1" applyBorder="1" applyAlignment="1">
      <alignment horizontal="center" vertical="center" wrapText="1"/>
      <protection/>
    </xf>
    <xf numFmtId="0" fontId="41" fillId="38" borderId="25" xfId="53" applyFont="1" applyFill="1" applyBorder="1" applyAlignment="1">
      <alignment horizontal="center" vertical="center" wrapText="1"/>
      <protection/>
    </xf>
    <xf numFmtId="0" fontId="47" fillId="38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1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33" xfId="0" applyFont="1" applyBorder="1" applyAlignment="1">
      <alignment/>
    </xf>
    <xf numFmtId="0" fontId="51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5" borderId="10" xfId="53" applyFont="1" applyFill="1" applyBorder="1" applyAlignment="1">
      <alignment horizontal="left" vertical="center" wrapText="1"/>
      <protection/>
    </xf>
    <xf numFmtId="0" fontId="42" fillId="35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8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29" fillId="39" borderId="36" xfId="53" applyFont="1" applyFill="1" applyBorder="1" applyAlignment="1">
      <alignment horizontal="center" vertical="center" wrapText="1"/>
      <protection/>
    </xf>
    <xf numFmtId="0" fontId="29" fillId="0" borderId="37" xfId="53" applyFont="1" applyFill="1" applyBorder="1" applyAlignment="1">
      <alignment horizontal="center" vertical="center" wrapText="1"/>
      <protection/>
    </xf>
    <xf numFmtId="0" fontId="44" fillId="39" borderId="36" xfId="53" applyFont="1" applyFill="1" applyBorder="1" applyAlignment="1">
      <alignment horizontal="center" vertical="center" wrapText="1"/>
      <protection/>
    </xf>
    <xf numFmtId="0" fontId="29" fillId="33" borderId="38" xfId="53" applyFont="1" applyFill="1" applyBorder="1" applyAlignment="1">
      <alignment horizontal="center" vertical="center" wrapText="1"/>
      <protection/>
    </xf>
    <xf numFmtId="0" fontId="19" fillId="0" borderId="10" xfId="53" applyFont="1" applyBorder="1" applyAlignment="1">
      <alignment vertical="top" wrapText="1"/>
      <protection/>
    </xf>
    <xf numFmtId="0" fontId="19" fillId="0" borderId="10" xfId="53" applyFont="1" applyFill="1" applyBorder="1" applyAlignment="1">
      <alignment vertical="top" wrapText="1"/>
      <protection/>
    </xf>
    <xf numFmtId="0" fontId="6" fillId="33" borderId="25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vertical="top" wrapText="1"/>
      <protection/>
    </xf>
    <xf numFmtId="0" fontId="10" fillId="0" borderId="26" xfId="0" applyFont="1" applyBorder="1" applyAlignment="1">
      <alignment horizontal="left"/>
    </xf>
    <xf numFmtId="0" fontId="28" fillId="0" borderId="39" xfId="53" applyFont="1" applyBorder="1" applyAlignment="1">
      <alignment horizontal="center" vertical="center" wrapText="1"/>
      <protection/>
    </xf>
    <xf numFmtId="0" fontId="28" fillId="0" borderId="40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7" fillId="0" borderId="41" xfId="52" applyFont="1" applyBorder="1" applyAlignment="1">
      <alignment horizontal="left" vertical="center"/>
      <protection/>
    </xf>
    <xf numFmtId="0" fontId="17" fillId="0" borderId="42" xfId="52" applyFont="1" applyBorder="1" applyAlignment="1">
      <alignment horizontal="left" vertical="center"/>
      <protection/>
    </xf>
    <xf numFmtId="0" fontId="17" fillId="0" borderId="43" xfId="52" applyFont="1" applyBorder="1" applyAlignment="1">
      <alignment horizontal="left" vertical="center"/>
      <protection/>
    </xf>
    <xf numFmtId="0" fontId="38" fillId="37" borderId="25" xfId="53" applyFont="1" applyFill="1" applyBorder="1" applyAlignment="1">
      <alignment horizontal="center" vertical="center" textRotation="90" wrapText="1"/>
      <protection/>
    </xf>
    <xf numFmtId="0" fontId="38" fillId="37" borderId="11" xfId="53" applyFont="1" applyFill="1" applyBorder="1" applyAlignment="1">
      <alignment horizontal="center" vertical="center" textRotation="90" wrapText="1"/>
      <protection/>
    </xf>
    <xf numFmtId="0" fontId="23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0" fillId="0" borderId="15" xfId="0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0" fillId="36" borderId="35" xfId="53" applyFont="1" applyFill="1" applyBorder="1" applyAlignment="1">
      <alignment horizontal="center" vertical="center" wrapText="1"/>
      <protection/>
    </xf>
    <xf numFmtId="0" fontId="58" fillId="36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8" fillId="31" borderId="47" xfId="0" applyFont="1" applyFill="1" applyBorder="1" applyAlignment="1">
      <alignment horizontal="center" vertical="center" wrapText="1"/>
    </xf>
    <xf numFmtId="0" fontId="16" fillId="0" borderId="48" xfId="52" applyFont="1" applyBorder="1" applyAlignment="1">
      <alignment horizontal="center"/>
      <protection/>
    </xf>
    <xf numFmtId="0" fontId="16" fillId="0" borderId="49" xfId="52" applyFont="1" applyBorder="1" applyAlignment="1">
      <alignment horizontal="center"/>
      <protection/>
    </xf>
    <xf numFmtId="0" fontId="16" fillId="0" borderId="50" xfId="52" applyFont="1" applyBorder="1" applyAlignment="1">
      <alignment horizont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1" borderId="11" xfId="0" applyFont="1" applyFill="1" applyBorder="1" applyAlignment="1">
      <alignment horizontal="center" vertical="center" textRotation="90" wrapText="1"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37" borderId="25" xfId="0" applyFont="1" applyFill="1" applyBorder="1" applyAlignment="1">
      <alignment horizontal="center" vertical="center" textRotation="90" wrapText="1"/>
    </xf>
    <xf numFmtId="0" fontId="38" fillId="37" borderId="11" xfId="0" applyFont="1" applyFill="1" applyBorder="1" applyAlignment="1">
      <alignment horizontal="center" vertical="center" textRotation="90" wrapText="1"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27" fillId="0" borderId="51" xfId="53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95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90" zoomScaleNormal="90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3" customWidth="1"/>
    <col min="30" max="38" width="3.7109375" style="0" customWidth="1"/>
  </cols>
  <sheetData>
    <row r="1" spans="18:24" ht="12.75">
      <c r="R1" s="272" t="s">
        <v>106</v>
      </c>
      <c r="V1" s="81"/>
      <c r="X1" s="27"/>
    </row>
    <row r="2" spans="1:28" ht="18">
      <c r="A2" s="79" t="s">
        <v>14</v>
      </c>
      <c r="B2" s="114"/>
      <c r="C2" s="115"/>
      <c r="D2" s="4"/>
      <c r="E2" s="204" t="s">
        <v>105</v>
      </c>
      <c r="F2" s="37"/>
      <c r="G2" s="37"/>
      <c r="H2" s="37"/>
      <c r="I2" s="37"/>
      <c r="J2" s="37"/>
      <c r="K2" s="35"/>
      <c r="L2" s="35"/>
      <c r="M2" s="35"/>
      <c r="N2" s="35"/>
      <c r="O2" s="205"/>
      <c r="P2" s="217"/>
      <c r="Q2" s="206"/>
      <c r="R2" s="206"/>
      <c r="S2" s="206"/>
      <c r="T2" s="206"/>
      <c r="U2" s="206"/>
      <c r="V2" s="207"/>
      <c r="W2" s="207"/>
      <c r="X2" s="207"/>
      <c r="Y2" s="208"/>
      <c r="AB2" s="64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3" t="s">
        <v>10</v>
      </c>
      <c r="B4" s="248" t="s">
        <v>9</v>
      </c>
      <c r="C4" s="248" t="s">
        <v>31</v>
      </c>
      <c r="D4" s="243" t="s">
        <v>0</v>
      </c>
      <c r="E4" s="256" t="s">
        <v>18</v>
      </c>
      <c r="F4" s="257"/>
      <c r="G4" s="245" t="s">
        <v>11</v>
      </c>
      <c r="H4" s="246"/>
      <c r="I4" s="246"/>
      <c r="J4" s="246"/>
      <c r="K4" s="246"/>
      <c r="L4" s="246"/>
      <c r="M4" s="246"/>
      <c r="N4" s="247"/>
      <c r="O4" s="225" t="s">
        <v>83</v>
      </c>
      <c r="P4" s="225" t="s">
        <v>89</v>
      </c>
      <c r="Q4" s="268" t="s">
        <v>85</v>
      </c>
      <c r="R4" s="268" t="s">
        <v>86</v>
      </c>
      <c r="S4" s="264" t="s">
        <v>21</v>
      </c>
      <c r="T4" s="264" t="s">
        <v>20</v>
      </c>
      <c r="U4" s="225" t="s">
        <v>84</v>
      </c>
      <c r="V4" s="266" t="s">
        <v>90</v>
      </c>
      <c r="W4" s="268" t="s">
        <v>87</v>
      </c>
      <c r="X4" s="260" t="s">
        <v>88</v>
      </c>
      <c r="Y4" s="264" t="s">
        <v>22</v>
      </c>
      <c r="Z4" s="262" t="s">
        <v>23</v>
      </c>
      <c r="AA4" s="258" t="s">
        <v>38</v>
      </c>
    </row>
    <row r="5" spans="1:27" ht="54.75" customHeight="1">
      <c r="A5" s="244"/>
      <c r="B5" s="249"/>
      <c r="C5" s="249"/>
      <c r="D5" s="252"/>
      <c r="E5" s="136" t="s">
        <v>81</v>
      </c>
      <c r="F5" s="135" t="s">
        <v>82</v>
      </c>
      <c r="G5" s="153" t="s">
        <v>1</v>
      </c>
      <c r="H5" s="253" t="s">
        <v>2</v>
      </c>
      <c r="I5" s="254"/>
      <c r="J5" s="254"/>
      <c r="K5" s="255"/>
      <c r="L5" s="250" t="s">
        <v>7</v>
      </c>
      <c r="M5" s="251"/>
      <c r="N5" s="153" t="s">
        <v>3</v>
      </c>
      <c r="O5" s="226"/>
      <c r="P5" s="267"/>
      <c r="Q5" s="269"/>
      <c r="R5" s="261"/>
      <c r="S5" s="265"/>
      <c r="T5" s="263"/>
      <c r="U5" s="226"/>
      <c r="V5" s="267"/>
      <c r="W5" s="269"/>
      <c r="X5" s="261"/>
      <c r="Y5" s="265"/>
      <c r="Z5" s="263"/>
      <c r="AA5" s="259"/>
    </row>
    <row r="6" spans="1:27" ht="9" customHeight="1">
      <c r="A6" s="191"/>
      <c r="B6" s="101"/>
      <c r="C6" s="97"/>
      <c r="D6" s="6"/>
      <c r="E6" s="6"/>
      <c r="F6" s="7"/>
      <c r="G6" s="7"/>
      <c r="H6" s="220" t="s">
        <v>29</v>
      </c>
      <c r="I6" s="220" t="s">
        <v>35</v>
      </c>
      <c r="J6" s="220" t="s">
        <v>36</v>
      </c>
      <c r="K6" s="220" t="s">
        <v>26</v>
      </c>
      <c r="L6" s="220" t="s">
        <v>37</v>
      </c>
      <c r="M6" s="220" t="s">
        <v>36</v>
      </c>
      <c r="N6" s="220" t="s">
        <v>26</v>
      </c>
      <c r="O6" s="39"/>
      <c r="P6" s="40"/>
      <c r="Q6" s="39"/>
      <c r="R6" s="41"/>
      <c r="S6" s="41"/>
      <c r="T6" s="41"/>
      <c r="U6" s="42"/>
      <c r="V6" s="43"/>
      <c r="W6" s="42"/>
      <c r="X6" s="43"/>
      <c r="Y6" s="43"/>
      <c r="Z6" s="43"/>
      <c r="AA6" s="42"/>
    </row>
    <row r="7" spans="1:29" s="5" customFormat="1" ht="10.5" customHeight="1">
      <c r="A7" s="192" t="s">
        <v>12</v>
      </c>
      <c r="B7" s="131"/>
      <c r="C7" s="104"/>
      <c r="D7" s="39"/>
      <c r="E7" s="118"/>
      <c r="F7" s="119"/>
      <c r="G7" s="119"/>
      <c r="H7" s="221"/>
      <c r="I7" s="221"/>
      <c r="J7" s="221"/>
      <c r="K7" s="221"/>
      <c r="L7" s="221"/>
      <c r="M7" s="221"/>
      <c r="N7" s="221"/>
      <c r="O7" s="39"/>
      <c r="P7" s="40"/>
      <c r="Q7" s="39"/>
      <c r="R7" s="41"/>
      <c r="S7" s="41"/>
      <c r="T7" s="41"/>
      <c r="U7" s="42"/>
      <c r="V7" s="43"/>
      <c r="W7" s="42"/>
      <c r="X7" s="43"/>
      <c r="Y7" s="43"/>
      <c r="Z7" s="43"/>
      <c r="AA7" s="42"/>
      <c r="AB7" s="68"/>
      <c r="AC7" s="68"/>
    </row>
    <row r="8" spans="1:27" ht="9.75" customHeight="1">
      <c r="A8" s="193" t="s">
        <v>40</v>
      </c>
      <c r="B8" s="131"/>
      <c r="C8" s="104"/>
      <c r="D8" s="6"/>
      <c r="E8" s="113"/>
      <c r="F8" s="120"/>
      <c r="G8" s="209"/>
      <c r="H8" s="121"/>
      <c r="I8" s="121"/>
      <c r="J8" s="121"/>
      <c r="K8" s="121"/>
      <c r="L8" s="121"/>
      <c r="M8" s="121"/>
      <c r="N8" s="121"/>
      <c r="O8" s="173"/>
      <c r="P8" s="174">
        <f>SUM(H8:M8)*O8</f>
        <v>0</v>
      </c>
      <c r="Q8" s="150"/>
      <c r="R8" s="151">
        <f>SUM(H8:M8)*Q8</f>
        <v>0</v>
      </c>
      <c r="S8" s="167"/>
      <c r="T8" s="167">
        <f>SUM(H8:M8)*S8</f>
        <v>0</v>
      </c>
      <c r="U8" s="173"/>
      <c r="V8" s="177">
        <f aca="true" t="shared" si="0" ref="V8:V13">U8*N8</f>
        <v>0</v>
      </c>
      <c r="W8" s="150"/>
      <c r="X8" s="152">
        <f aca="true" t="shared" si="1" ref="X8:X13">W8*N8</f>
        <v>0</v>
      </c>
      <c r="Y8" s="169"/>
      <c r="Z8" s="169">
        <f aca="true" t="shared" si="2" ref="Z8:Z13">Y8*N8</f>
        <v>0</v>
      </c>
      <c r="AA8" s="65">
        <f aca="true" t="shared" si="3" ref="AA8:AA13">SUM(G8,P8,R8,T8,V8,X8,Z8)</f>
        <v>0</v>
      </c>
    </row>
    <row r="9" spans="1:29" s="8" customFormat="1" ht="10.5" customHeight="1">
      <c r="A9" s="193" t="s">
        <v>41</v>
      </c>
      <c r="B9" s="131"/>
      <c r="C9" s="104"/>
      <c r="D9" s="6"/>
      <c r="E9" s="113"/>
      <c r="F9" s="120"/>
      <c r="G9" s="209"/>
      <c r="H9" s="121"/>
      <c r="I9" s="121"/>
      <c r="J9" s="121"/>
      <c r="K9" s="121"/>
      <c r="L9" s="121"/>
      <c r="M9" s="121"/>
      <c r="N9" s="121"/>
      <c r="O9" s="173"/>
      <c r="P9" s="174">
        <f>SUM(H9:M9)*O9</f>
        <v>0</v>
      </c>
      <c r="Q9" s="150"/>
      <c r="R9" s="151">
        <f>SUM(H9:M9)*Q9</f>
        <v>0</v>
      </c>
      <c r="S9" s="167"/>
      <c r="T9" s="167">
        <f>SUM(H9:M9)*S9</f>
        <v>0</v>
      </c>
      <c r="U9" s="173"/>
      <c r="V9" s="177">
        <f t="shared" si="0"/>
        <v>0</v>
      </c>
      <c r="W9" s="150"/>
      <c r="X9" s="152">
        <f t="shared" si="1"/>
        <v>0</v>
      </c>
      <c r="Y9" s="169"/>
      <c r="Z9" s="169">
        <f t="shared" si="2"/>
        <v>0</v>
      </c>
      <c r="AA9" s="65">
        <f t="shared" si="3"/>
        <v>0</v>
      </c>
      <c r="AB9" s="63"/>
      <c r="AC9" s="63"/>
    </row>
    <row r="10" spans="1:29" s="8" customFormat="1" ht="10.5" customHeight="1">
      <c r="A10" s="194" t="s">
        <v>42</v>
      </c>
      <c r="B10" s="131"/>
      <c r="C10" s="104"/>
      <c r="D10" s="2"/>
      <c r="E10" s="113"/>
      <c r="F10" s="120"/>
      <c r="G10" s="209"/>
      <c r="H10" s="121"/>
      <c r="I10" s="121"/>
      <c r="J10" s="121"/>
      <c r="K10" s="121"/>
      <c r="L10" s="121"/>
      <c r="M10" s="121"/>
      <c r="N10" s="121"/>
      <c r="O10" s="173"/>
      <c r="P10" s="174">
        <f>SUM(H10:M10)*O10</f>
        <v>0</v>
      </c>
      <c r="Q10" s="150"/>
      <c r="R10" s="151">
        <f>SUM(H10:M10)*Q10</f>
        <v>0</v>
      </c>
      <c r="S10" s="167"/>
      <c r="T10" s="167">
        <f>SUM(H10:M10)*S10</f>
        <v>0</v>
      </c>
      <c r="U10" s="173"/>
      <c r="V10" s="177">
        <f t="shared" si="0"/>
        <v>0</v>
      </c>
      <c r="W10" s="150"/>
      <c r="X10" s="152">
        <f t="shared" si="1"/>
        <v>0</v>
      </c>
      <c r="Y10" s="169"/>
      <c r="Z10" s="169">
        <f t="shared" si="2"/>
        <v>0</v>
      </c>
      <c r="AA10" s="65">
        <f t="shared" si="3"/>
        <v>0</v>
      </c>
      <c r="AB10" s="63"/>
      <c r="AC10" s="63"/>
    </row>
    <row r="11" spans="1:29" s="8" customFormat="1" ht="10.5" customHeight="1">
      <c r="A11" s="195" t="s">
        <v>43</v>
      </c>
      <c r="B11" s="163"/>
      <c r="C11" s="164"/>
      <c r="D11" s="2"/>
      <c r="E11" s="113"/>
      <c r="F11" s="120"/>
      <c r="G11" s="209"/>
      <c r="H11" s="121"/>
      <c r="I11" s="121"/>
      <c r="J11" s="121"/>
      <c r="K11" s="121"/>
      <c r="L11" s="121"/>
      <c r="M11" s="121"/>
      <c r="N11" s="121"/>
      <c r="O11" s="173"/>
      <c r="P11" s="174">
        <f>SUM(H11:M11)*O11</f>
        <v>0</v>
      </c>
      <c r="Q11" s="150"/>
      <c r="R11" s="151">
        <f>SUM(H11:M11)*Q11</f>
        <v>0</v>
      </c>
      <c r="S11" s="167"/>
      <c r="T11" s="167">
        <f>SUM(H11:M11)*S11</f>
        <v>0</v>
      </c>
      <c r="U11" s="173"/>
      <c r="V11" s="177">
        <f t="shared" si="0"/>
        <v>0</v>
      </c>
      <c r="W11" s="150"/>
      <c r="X11" s="152">
        <f t="shared" si="1"/>
        <v>0</v>
      </c>
      <c r="Y11" s="169"/>
      <c r="Z11" s="169">
        <f t="shared" si="2"/>
        <v>0</v>
      </c>
      <c r="AA11" s="65">
        <f t="shared" si="3"/>
        <v>0</v>
      </c>
      <c r="AB11" s="63"/>
      <c r="AC11" s="63"/>
    </row>
    <row r="12" spans="1:29" s="112" customFormat="1" ht="10.5" customHeight="1">
      <c r="A12" s="196" t="s">
        <v>33</v>
      </c>
      <c r="B12" s="165"/>
      <c r="C12" s="166"/>
      <c r="D12" s="213"/>
      <c r="E12" s="113"/>
      <c r="F12" s="120"/>
      <c r="G12" s="209"/>
      <c r="H12" s="121"/>
      <c r="I12" s="121"/>
      <c r="J12" s="121"/>
      <c r="K12" s="121"/>
      <c r="L12" s="121"/>
      <c r="M12" s="121"/>
      <c r="N12" s="121"/>
      <c r="O12" s="178"/>
      <c r="P12" s="175">
        <f>SUM(H12:M12)*O12</f>
        <v>0</v>
      </c>
      <c r="Q12" s="160"/>
      <c r="R12" s="159">
        <f>SUM(H12:M12)*Q12</f>
        <v>0</v>
      </c>
      <c r="S12" s="168"/>
      <c r="T12" s="168">
        <f>SUM(H12:M12)*S12</f>
        <v>0</v>
      </c>
      <c r="U12" s="178"/>
      <c r="V12" s="179">
        <f t="shared" si="0"/>
        <v>0</v>
      </c>
      <c r="W12" s="160"/>
      <c r="X12" s="161">
        <f t="shared" si="1"/>
        <v>0</v>
      </c>
      <c r="Y12" s="170"/>
      <c r="Z12" s="170">
        <f t="shared" si="2"/>
        <v>0</v>
      </c>
      <c r="AA12" s="162">
        <f t="shared" si="3"/>
        <v>0</v>
      </c>
      <c r="AB12" s="111"/>
      <c r="AC12" s="111"/>
    </row>
    <row r="13" spans="1:29" s="112" customFormat="1" ht="10.5" customHeight="1">
      <c r="A13" s="197" t="s">
        <v>99</v>
      </c>
      <c r="B13" s="132"/>
      <c r="C13" s="125"/>
      <c r="D13" s="214"/>
      <c r="E13" s="113"/>
      <c r="F13" s="120"/>
      <c r="G13" s="209"/>
      <c r="H13" s="121"/>
      <c r="I13" s="121"/>
      <c r="J13" s="121"/>
      <c r="K13" s="121"/>
      <c r="L13" s="121"/>
      <c r="M13" s="121"/>
      <c r="N13" s="121"/>
      <c r="O13" s="178"/>
      <c r="P13" s="175">
        <f>SUM(H13:M13)*O13</f>
        <v>0</v>
      </c>
      <c r="Q13" s="160"/>
      <c r="R13" s="159">
        <f>SUM(H13:M13)*Q13</f>
        <v>0</v>
      </c>
      <c r="S13" s="168"/>
      <c r="T13" s="168">
        <f>SUM(H13:M13)*S13</f>
        <v>0</v>
      </c>
      <c r="U13" s="178"/>
      <c r="V13" s="179">
        <f t="shared" si="0"/>
        <v>0</v>
      </c>
      <c r="W13" s="160"/>
      <c r="X13" s="161">
        <f t="shared" si="1"/>
        <v>0</v>
      </c>
      <c r="Y13" s="170"/>
      <c r="Z13" s="170">
        <f t="shared" si="2"/>
        <v>0</v>
      </c>
      <c r="AA13" s="162">
        <f t="shared" si="3"/>
        <v>0</v>
      </c>
      <c r="AB13" s="111"/>
      <c r="AC13" s="111"/>
    </row>
    <row r="14" spans="1:27" ht="10.5" customHeight="1">
      <c r="A14" s="198" t="s">
        <v>25</v>
      </c>
      <c r="B14" s="131"/>
      <c r="C14" s="104"/>
      <c r="D14" s="2"/>
      <c r="E14" s="113"/>
      <c r="F14" s="120"/>
      <c r="G14" s="210"/>
      <c r="H14" s="123"/>
      <c r="I14" s="123"/>
      <c r="J14" s="123"/>
      <c r="K14" s="123"/>
      <c r="L14" s="123"/>
      <c r="M14" s="123"/>
      <c r="N14" s="123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6"/>
    </row>
    <row r="15" spans="1:29" s="8" customFormat="1" ht="10.5" customHeight="1">
      <c r="A15" s="194" t="s">
        <v>44</v>
      </c>
      <c r="B15" s="131"/>
      <c r="C15" s="104"/>
      <c r="D15" s="2"/>
      <c r="E15" s="113"/>
      <c r="F15" s="120"/>
      <c r="G15" s="209"/>
      <c r="H15" s="121"/>
      <c r="I15" s="121"/>
      <c r="J15" s="121"/>
      <c r="K15" s="121"/>
      <c r="L15" s="121"/>
      <c r="M15" s="121"/>
      <c r="N15" s="121"/>
      <c r="O15" s="173"/>
      <c r="P15" s="174">
        <f>SUM(H15:M15)*O15</f>
        <v>0</v>
      </c>
      <c r="Q15" s="150"/>
      <c r="R15" s="151">
        <f>SUM(H15:M15)*Q15</f>
        <v>0</v>
      </c>
      <c r="S15" s="167"/>
      <c r="T15" s="167">
        <f>SUM(H15:M15)*S15</f>
        <v>0</v>
      </c>
      <c r="U15" s="173"/>
      <c r="V15" s="177">
        <f>U15*N15</f>
        <v>0</v>
      </c>
      <c r="W15" s="150"/>
      <c r="X15" s="152">
        <f>W15*N15</f>
        <v>0</v>
      </c>
      <c r="Y15" s="169"/>
      <c r="Z15" s="169">
        <f>Y15*N15</f>
        <v>0</v>
      </c>
      <c r="AA15" s="65">
        <f>SUM(G15,P15,R15,T15,V15,X15,Z15)</f>
        <v>0</v>
      </c>
      <c r="AB15" s="63"/>
      <c r="AC15" s="63"/>
    </row>
    <row r="16" spans="1:29" s="8" customFormat="1" ht="10.5" customHeight="1">
      <c r="A16" s="194" t="s">
        <v>45</v>
      </c>
      <c r="B16" s="131"/>
      <c r="C16" s="104"/>
      <c r="D16" s="2"/>
      <c r="E16" s="113"/>
      <c r="F16" s="120"/>
      <c r="G16" s="209"/>
      <c r="H16" s="121"/>
      <c r="I16" s="121"/>
      <c r="J16" s="121"/>
      <c r="K16" s="121"/>
      <c r="L16" s="121"/>
      <c r="M16" s="121"/>
      <c r="N16" s="121"/>
      <c r="O16" s="173"/>
      <c r="P16" s="174">
        <f>SUM(H16:M16)*O16</f>
        <v>0</v>
      </c>
      <c r="Q16" s="150"/>
      <c r="R16" s="151">
        <f>SUM(H16:M16)*Q16</f>
        <v>0</v>
      </c>
      <c r="S16" s="167"/>
      <c r="T16" s="167">
        <f>SUM(H16:M16)*S16</f>
        <v>0</v>
      </c>
      <c r="U16" s="173"/>
      <c r="V16" s="177">
        <f>U16*N16</f>
        <v>0</v>
      </c>
      <c r="W16" s="150"/>
      <c r="X16" s="152">
        <f>W16*N16</f>
        <v>0</v>
      </c>
      <c r="Y16" s="169"/>
      <c r="Z16" s="169">
        <f>Y16*N16</f>
        <v>0</v>
      </c>
      <c r="AA16" s="65">
        <f>SUM(G16,P16,R16,T16,V16,X16,Z16)</f>
        <v>0</v>
      </c>
      <c r="AB16" s="63"/>
      <c r="AC16" s="63"/>
    </row>
    <row r="17" spans="1:27" ht="10.5" customHeight="1">
      <c r="A17" s="194" t="s">
        <v>46</v>
      </c>
      <c r="B17" s="131"/>
      <c r="C17" s="104"/>
      <c r="D17" s="2"/>
      <c r="E17" s="113"/>
      <c r="F17" s="120"/>
      <c r="G17" s="209"/>
      <c r="H17" s="121"/>
      <c r="I17" s="121"/>
      <c r="J17" s="121"/>
      <c r="K17" s="121"/>
      <c r="L17" s="121"/>
      <c r="M17" s="121"/>
      <c r="N17" s="121"/>
      <c r="O17" s="173"/>
      <c r="P17" s="174">
        <f>SUM(H17:M17)*O17</f>
        <v>0</v>
      </c>
      <c r="Q17" s="150"/>
      <c r="R17" s="151">
        <f>SUM(H17:M17)*Q17</f>
        <v>0</v>
      </c>
      <c r="S17" s="167"/>
      <c r="T17" s="167">
        <f>SUM(H17:M17)*S17</f>
        <v>0</v>
      </c>
      <c r="U17" s="173"/>
      <c r="V17" s="177">
        <f>U17*N17</f>
        <v>0</v>
      </c>
      <c r="W17" s="150"/>
      <c r="X17" s="152">
        <f>W17*N17</f>
        <v>0</v>
      </c>
      <c r="Y17" s="169"/>
      <c r="Z17" s="169">
        <f>Y17*N17</f>
        <v>0</v>
      </c>
      <c r="AA17" s="65">
        <f>SUM(G17,P17,R17,T17,V17,X17,Z17)</f>
        <v>0</v>
      </c>
    </row>
    <row r="18" spans="1:29" s="8" customFormat="1" ht="10.5" customHeight="1">
      <c r="A18" s="194" t="s">
        <v>95</v>
      </c>
      <c r="B18" s="131"/>
      <c r="C18" s="104"/>
      <c r="D18" s="2"/>
      <c r="E18" s="113"/>
      <c r="F18" s="120"/>
      <c r="G18" s="209"/>
      <c r="H18" s="121"/>
      <c r="I18" s="121"/>
      <c r="J18" s="121"/>
      <c r="K18" s="121"/>
      <c r="L18" s="121"/>
      <c r="M18" s="121"/>
      <c r="N18" s="121"/>
      <c r="O18" s="173"/>
      <c r="P18" s="174">
        <f>SUM(H18:M18)*O18</f>
        <v>0</v>
      </c>
      <c r="Q18" s="150"/>
      <c r="R18" s="151">
        <f>SUM(H18:M18)*Q18</f>
        <v>0</v>
      </c>
      <c r="S18" s="167"/>
      <c r="T18" s="167">
        <f>SUM(H18:M18)*S18</f>
        <v>0</v>
      </c>
      <c r="U18" s="173"/>
      <c r="V18" s="177">
        <f>U18*N18</f>
        <v>0</v>
      </c>
      <c r="W18" s="150"/>
      <c r="X18" s="152">
        <f>W18*N18</f>
        <v>0</v>
      </c>
      <c r="Y18" s="169"/>
      <c r="Z18" s="169">
        <f>Y18*N18</f>
        <v>0</v>
      </c>
      <c r="AA18" s="65">
        <f>SUM(G18,P18,R18,T18,V18,X18,Z18)</f>
        <v>0</v>
      </c>
      <c r="AB18" s="63"/>
      <c r="AC18" s="63"/>
    </row>
    <row r="19" spans="1:29" s="112" customFormat="1" ht="10.5" customHeight="1">
      <c r="A19" s="197" t="s">
        <v>99</v>
      </c>
      <c r="B19" s="132"/>
      <c r="C19" s="125"/>
      <c r="D19" s="214"/>
      <c r="E19" s="113"/>
      <c r="F19" s="120"/>
      <c r="G19" s="211"/>
      <c r="H19" s="122"/>
      <c r="I19" s="122"/>
      <c r="J19" s="122"/>
      <c r="K19" s="122"/>
      <c r="L19" s="122"/>
      <c r="M19" s="122"/>
      <c r="N19" s="122"/>
      <c r="O19" s="178"/>
      <c r="P19" s="175">
        <f>SUM(H19:M19)*O19</f>
        <v>0</v>
      </c>
      <c r="Q19" s="160"/>
      <c r="R19" s="159">
        <f>SUM(H19:M19)*Q19</f>
        <v>0</v>
      </c>
      <c r="S19" s="168"/>
      <c r="T19" s="168">
        <f>SUM(H19:M19)*S19</f>
        <v>0</v>
      </c>
      <c r="U19" s="178"/>
      <c r="V19" s="179">
        <f>U19*N19</f>
        <v>0</v>
      </c>
      <c r="W19" s="160"/>
      <c r="X19" s="161">
        <f>W19*N19</f>
        <v>0</v>
      </c>
      <c r="Y19" s="170"/>
      <c r="Z19" s="170">
        <f>Y19*N19</f>
        <v>0</v>
      </c>
      <c r="AA19" s="162">
        <f>SUM(G19,P19,R19,T19,V19,X19,Z19)</f>
        <v>0</v>
      </c>
      <c r="AB19" s="111"/>
      <c r="AC19" s="111"/>
    </row>
    <row r="20" spans="1:27" ht="10.5" customHeight="1">
      <c r="A20" s="199" t="s">
        <v>19</v>
      </c>
      <c r="B20" s="133"/>
      <c r="C20" s="100"/>
      <c r="D20" s="2"/>
      <c r="E20" s="113"/>
      <c r="F20" s="120"/>
      <c r="G20" s="210"/>
      <c r="H20" s="123"/>
      <c r="I20" s="123"/>
      <c r="J20" s="123"/>
      <c r="K20" s="123"/>
      <c r="L20" s="123"/>
      <c r="M20" s="123"/>
      <c r="N20" s="123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6"/>
    </row>
    <row r="21" spans="1:29" s="8" customFormat="1" ht="10.5" customHeight="1">
      <c r="A21" s="200" t="s">
        <v>50</v>
      </c>
      <c r="B21" s="134"/>
      <c r="C21" s="126"/>
      <c r="D21" s="2"/>
      <c r="E21" s="113"/>
      <c r="F21" s="120"/>
      <c r="G21" s="209"/>
      <c r="H21" s="123"/>
      <c r="I21" s="123"/>
      <c r="J21" s="123"/>
      <c r="K21" s="123"/>
      <c r="L21" s="123"/>
      <c r="M21" s="123"/>
      <c r="N21" s="123"/>
      <c r="O21" s="173"/>
      <c r="P21" s="174">
        <f aca="true" t="shared" si="4" ref="P21:P36">SUM(H21:M21)*O21</f>
        <v>0</v>
      </c>
      <c r="Q21" s="150"/>
      <c r="R21" s="151">
        <f aca="true" t="shared" si="5" ref="R21:R36">SUM(H21:M21)*Q21</f>
        <v>0</v>
      </c>
      <c r="S21" s="167"/>
      <c r="T21" s="167">
        <f aca="true" t="shared" si="6" ref="T21:T36">SUM(H21:M21)*S21</f>
        <v>0</v>
      </c>
      <c r="U21" s="173"/>
      <c r="V21" s="177">
        <f>U21*N21</f>
        <v>0</v>
      </c>
      <c r="W21" s="150"/>
      <c r="X21" s="152">
        <f>W21*N21</f>
        <v>0</v>
      </c>
      <c r="Y21" s="169"/>
      <c r="Z21" s="169">
        <f>Y21*N21</f>
        <v>0</v>
      </c>
      <c r="AA21" s="65">
        <f>SUM(G21,P21,R21,T21,V21,X21,Z21)</f>
        <v>0</v>
      </c>
      <c r="AB21" s="63"/>
      <c r="AC21" s="63"/>
    </row>
    <row r="22" spans="1:29" s="8" customFormat="1" ht="10.5" customHeight="1">
      <c r="A22" s="200" t="s">
        <v>47</v>
      </c>
      <c r="B22" s="134"/>
      <c r="C22" s="126"/>
      <c r="D22" s="2"/>
      <c r="E22" s="113"/>
      <c r="F22" s="120"/>
      <c r="G22" s="209"/>
      <c r="H22" s="123"/>
      <c r="I22" s="123"/>
      <c r="J22" s="123"/>
      <c r="K22" s="123"/>
      <c r="L22" s="123"/>
      <c r="M22" s="123"/>
      <c r="N22" s="123"/>
      <c r="O22" s="173"/>
      <c r="P22" s="174">
        <f t="shared" si="4"/>
        <v>0</v>
      </c>
      <c r="Q22" s="150"/>
      <c r="R22" s="151">
        <f t="shared" si="5"/>
        <v>0</v>
      </c>
      <c r="S22" s="167"/>
      <c r="T22" s="167">
        <f t="shared" si="6"/>
        <v>0</v>
      </c>
      <c r="U22" s="173"/>
      <c r="V22" s="177">
        <f>U22*N22</f>
        <v>0</v>
      </c>
      <c r="W22" s="150"/>
      <c r="X22" s="152">
        <f>W22*N22</f>
        <v>0</v>
      </c>
      <c r="Y22" s="169"/>
      <c r="Z22" s="169">
        <f>Y22*N22</f>
        <v>0</v>
      </c>
      <c r="AA22" s="65">
        <f>SUM(G22,P22,R22,T22,V22,X22,Z22)</f>
        <v>0</v>
      </c>
      <c r="AB22" s="63"/>
      <c r="AC22" s="63"/>
    </row>
    <row r="23" spans="1:29" s="8" customFormat="1" ht="10.5" customHeight="1">
      <c r="A23" s="200" t="s">
        <v>49</v>
      </c>
      <c r="B23" s="134"/>
      <c r="C23" s="126"/>
      <c r="D23" s="2"/>
      <c r="E23" s="113"/>
      <c r="F23" s="120"/>
      <c r="G23" s="209"/>
      <c r="H23" s="123"/>
      <c r="I23" s="123"/>
      <c r="J23" s="123"/>
      <c r="K23" s="123"/>
      <c r="L23" s="123"/>
      <c r="M23" s="123"/>
      <c r="N23" s="123"/>
      <c r="O23" s="173"/>
      <c r="P23" s="174">
        <f t="shared" si="4"/>
        <v>0</v>
      </c>
      <c r="Q23" s="150"/>
      <c r="R23" s="151">
        <f t="shared" si="5"/>
        <v>0</v>
      </c>
      <c r="S23" s="167"/>
      <c r="T23" s="167">
        <f t="shared" si="6"/>
        <v>0</v>
      </c>
      <c r="U23" s="173"/>
      <c r="V23" s="177">
        <f aca="true" t="shared" si="7" ref="V23:V39">U23*N23</f>
        <v>0</v>
      </c>
      <c r="W23" s="150"/>
      <c r="X23" s="152">
        <f aca="true" t="shared" si="8" ref="X23:X39">W23*N23</f>
        <v>0</v>
      </c>
      <c r="Y23" s="169"/>
      <c r="Z23" s="169">
        <f aca="true" t="shared" si="9" ref="Z23:Z39">Y23*N23</f>
        <v>0</v>
      </c>
      <c r="AA23" s="65">
        <f aca="true" t="shared" si="10" ref="AA23:AA39">SUM(G23,P23,R23,T23,V23,X23,Z23)</f>
        <v>0</v>
      </c>
      <c r="AB23" s="63"/>
      <c r="AC23" s="63"/>
    </row>
    <row r="24" spans="1:29" s="8" customFormat="1" ht="10.5" customHeight="1">
      <c r="A24" s="200" t="s">
        <v>48</v>
      </c>
      <c r="B24" s="134"/>
      <c r="C24" s="126"/>
      <c r="D24" s="2"/>
      <c r="E24" s="113"/>
      <c r="F24" s="120"/>
      <c r="G24" s="209"/>
      <c r="H24" s="123"/>
      <c r="I24" s="123"/>
      <c r="J24" s="123"/>
      <c r="K24" s="123"/>
      <c r="L24" s="123"/>
      <c r="M24" s="123"/>
      <c r="N24" s="123"/>
      <c r="O24" s="173"/>
      <c r="P24" s="174">
        <f t="shared" si="4"/>
        <v>0</v>
      </c>
      <c r="Q24" s="150"/>
      <c r="R24" s="151">
        <f t="shared" si="5"/>
        <v>0</v>
      </c>
      <c r="S24" s="167"/>
      <c r="T24" s="167">
        <f t="shared" si="6"/>
        <v>0</v>
      </c>
      <c r="U24" s="173"/>
      <c r="V24" s="177">
        <f t="shared" si="7"/>
        <v>0</v>
      </c>
      <c r="W24" s="150"/>
      <c r="X24" s="152">
        <f t="shared" si="8"/>
        <v>0</v>
      </c>
      <c r="Y24" s="169"/>
      <c r="Z24" s="169">
        <f t="shared" si="9"/>
        <v>0</v>
      </c>
      <c r="AA24" s="65">
        <f t="shared" si="10"/>
        <v>0</v>
      </c>
      <c r="AB24" s="63"/>
      <c r="AC24" s="63"/>
    </row>
    <row r="25" spans="1:29" s="8" customFormat="1" ht="10.5" customHeight="1">
      <c r="A25" s="200" t="s">
        <v>51</v>
      </c>
      <c r="B25" s="134"/>
      <c r="C25" s="126"/>
      <c r="D25" s="3"/>
      <c r="E25" s="113"/>
      <c r="F25" s="120"/>
      <c r="G25" s="209"/>
      <c r="H25" s="123"/>
      <c r="I25" s="123"/>
      <c r="J25" s="123"/>
      <c r="K25" s="123"/>
      <c r="L25" s="123"/>
      <c r="M25" s="123"/>
      <c r="N25" s="123"/>
      <c r="O25" s="173"/>
      <c r="P25" s="174">
        <f t="shared" si="4"/>
        <v>0</v>
      </c>
      <c r="Q25" s="150"/>
      <c r="R25" s="151">
        <f t="shared" si="5"/>
        <v>0</v>
      </c>
      <c r="S25" s="167"/>
      <c r="T25" s="167">
        <f t="shared" si="6"/>
        <v>0</v>
      </c>
      <c r="U25" s="173"/>
      <c r="V25" s="177">
        <f t="shared" si="7"/>
        <v>0</v>
      </c>
      <c r="W25" s="150"/>
      <c r="X25" s="152">
        <f t="shared" si="8"/>
        <v>0</v>
      </c>
      <c r="Y25" s="169"/>
      <c r="Z25" s="169">
        <f t="shared" si="9"/>
        <v>0</v>
      </c>
      <c r="AA25" s="65">
        <f t="shared" si="10"/>
        <v>0</v>
      </c>
      <c r="AB25" s="63"/>
      <c r="AC25" s="63"/>
    </row>
    <row r="26" spans="1:29" s="8" customFormat="1" ht="10.5" customHeight="1">
      <c r="A26" s="200" t="s">
        <v>52</v>
      </c>
      <c r="B26" s="134"/>
      <c r="C26" s="126"/>
      <c r="D26" s="3"/>
      <c r="E26" s="113"/>
      <c r="F26" s="120"/>
      <c r="G26" s="209"/>
      <c r="H26" s="123"/>
      <c r="I26" s="123"/>
      <c r="J26" s="123"/>
      <c r="K26" s="123"/>
      <c r="L26" s="123"/>
      <c r="M26" s="123"/>
      <c r="N26" s="123"/>
      <c r="O26" s="173"/>
      <c r="P26" s="174">
        <f t="shared" si="4"/>
        <v>0</v>
      </c>
      <c r="Q26" s="150"/>
      <c r="R26" s="151">
        <f t="shared" si="5"/>
        <v>0</v>
      </c>
      <c r="S26" s="167"/>
      <c r="T26" s="167">
        <f t="shared" si="6"/>
        <v>0</v>
      </c>
      <c r="U26" s="173"/>
      <c r="V26" s="177">
        <f t="shared" si="7"/>
        <v>0</v>
      </c>
      <c r="W26" s="150"/>
      <c r="X26" s="152">
        <f t="shared" si="8"/>
        <v>0</v>
      </c>
      <c r="Y26" s="169"/>
      <c r="Z26" s="169">
        <f t="shared" si="9"/>
        <v>0</v>
      </c>
      <c r="AA26" s="65">
        <f>SUM(G26,P26,R26,T26,V26,X26,Z26)</f>
        <v>0</v>
      </c>
      <c r="AB26" s="63"/>
      <c r="AC26" s="63"/>
    </row>
    <row r="27" spans="1:29" s="8" customFormat="1" ht="10.5" customHeight="1">
      <c r="A27" s="200" t="s">
        <v>53</v>
      </c>
      <c r="B27" s="134"/>
      <c r="C27" s="126"/>
      <c r="D27" s="3"/>
      <c r="E27" s="113"/>
      <c r="F27" s="120"/>
      <c r="G27" s="209"/>
      <c r="H27" s="123"/>
      <c r="I27" s="123"/>
      <c r="J27" s="123"/>
      <c r="K27" s="123"/>
      <c r="L27" s="123"/>
      <c r="M27" s="123"/>
      <c r="N27" s="123"/>
      <c r="O27" s="173"/>
      <c r="P27" s="174">
        <f t="shared" si="4"/>
        <v>0</v>
      </c>
      <c r="Q27" s="150"/>
      <c r="R27" s="151">
        <f t="shared" si="5"/>
        <v>0</v>
      </c>
      <c r="S27" s="167"/>
      <c r="T27" s="167">
        <f t="shared" si="6"/>
        <v>0</v>
      </c>
      <c r="U27" s="173"/>
      <c r="V27" s="177">
        <f t="shared" si="7"/>
        <v>0</v>
      </c>
      <c r="W27" s="150"/>
      <c r="X27" s="152">
        <f t="shared" si="8"/>
        <v>0</v>
      </c>
      <c r="Y27" s="169"/>
      <c r="Z27" s="169">
        <f t="shared" si="9"/>
        <v>0</v>
      </c>
      <c r="AA27" s="65">
        <f t="shared" si="10"/>
        <v>0</v>
      </c>
      <c r="AB27" s="63"/>
      <c r="AC27" s="63"/>
    </row>
    <row r="28" spans="1:29" s="8" customFormat="1" ht="10.5" customHeight="1">
      <c r="A28" s="200" t="s">
        <v>54</v>
      </c>
      <c r="B28" s="134"/>
      <c r="C28" s="126"/>
      <c r="D28" s="3"/>
      <c r="E28" s="113"/>
      <c r="F28" s="120"/>
      <c r="G28" s="209"/>
      <c r="H28" s="123"/>
      <c r="I28" s="123"/>
      <c r="J28" s="123"/>
      <c r="K28" s="123"/>
      <c r="L28" s="123"/>
      <c r="M28" s="123"/>
      <c r="N28" s="123"/>
      <c r="O28" s="173"/>
      <c r="P28" s="174">
        <f t="shared" si="4"/>
        <v>0</v>
      </c>
      <c r="Q28" s="150"/>
      <c r="R28" s="151">
        <f t="shared" si="5"/>
        <v>0</v>
      </c>
      <c r="S28" s="167"/>
      <c r="T28" s="167">
        <f t="shared" si="6"/>
        <v>0</v>
      </c>
      <c r="U28" s="173"/>
      <c r="V28" s="177">
        <f t="shared" si="7"/>
        <v>0</v>
      </c>
      <c r="W28" s="150"/>
      <c r="X28" s="152">
        <f t="shared" si="8"/>
        <v>0</v>
      </c>
      <c r="Y28" s="169"/>
      <c r="Z28" s="169">
        <f t="shared" si="9"/>
        <v>0</v>
      </c>
      <c r="AA28" s="65">
        <f t="shared" si="10"/>
        <v>0</v>
      </c>
      <c r="AB28" s="63"/>
      <c r="AC28" s="63"/>
    </row>
    <row r="29" spans="1:29" s="8" customFormat="1" ht="10.5" customHeight="1">
      <c r="A29" s="200" t="s">
        <v>55</v>
      </c>
      <c r="B29" s="134"/>
      <c r="C29" s="126"/>
      <c r="D29" s="3"/>
      <c r="E29" s="113"/>
      <c r="F29" s="120"/>
      <c r="G29" s="209"/>
      <c r="H29" s="123"/>
      <c r="I29" s="123"/>
      <c r="J29" s="123"/>
      <c r="K29" s="123"/>
      <c r="L29" s="123"/>
      <c r="M29" s="123"/>
      <c r="N29" s="123"/>
      <c r="O29" s="173"/>
      <c r="P29" s="174">
        <f t="shared" si="4"/>
        <v>0</v>
      </c>
      <c r="Q29" s="150"/>
      <c r="R29" s="151">
        <f t="shared" si="5"/>
        <v>0</v>
      </c>
      <c r="S29" s="167"/>
      <c r="T29" s="167">
        <f t="shared" si="6"/>
        <v>0</v>
      </c>
      <c r="U29" s="173"/>
      <c r="V29" s="177">
        <f t="shared" si="7"/>
        <v>0</v>
      </c>
      <c r="W29" s="150"/>
      <c r="X29" s="152">
        <f t="shared" si="8"/>
        <v>0</v>
      </c>
      <c r="Y29" s="169"/>
      <c r="Z29" s="169">
        <f t="shared" si="9"/>
        <v>0</v>
      </c>
      <c r="AA29" s="65">
        <f t="shared" si="10"/>
        <v>0</v>
      </c>
      <c r="AB29" s="63"/>
      <c r="AC29" s="63"/>
    </row>
    <row r="30" spans="1:29" s="8" customFormat="1" ht="10.5" customHeight="1">
      <c r="A30" s="200" t="s">
        <v>56</v>
      </c>
      <c r="B30" s="134"/>
      <c r="C30" s="126"/>
      <c r="D30" s="3"/>
      <c r="E30" s="113"/>
      <c r="F30" s="120"/>
      <c r="G30" s="209"/>
      <c r="H30" s="123"/>
      <c r="I30" s="123"/>
      <c r="J30" s="123"/>
      <c r="K30" s="123"/>
      <c r="L30" s="123"/>
      <c r="M30" s="123"/>
      <c r="N30" s="123"/>
      <c r="O30" s="173"/>
      <c r="P30" s="174">
        <f t="shared" si="4"/>
        <v>0</v>
      </c>
      <c r="Q30" s="150"/>
      <c r="R30" s="151">
        <f t="shared" si="5"/>
        <v>0</v>
      </c>
      <c r="S30" s="167"/>
      <c r="T30" s="167">
        <f t="shared" si="6"/>
        <v>0</v>
      </c>
      <c r="U30" s="173"/>
      <c r="V30" s="177">
        <f t="shared" si="7"/>
        <v>0</v>
      </c>
      <c r="W30" s="150"/>
      <c r="X30" s="152">
        <f t="shared" si="8"/>
        <v>0</v>
      </c>
      <c r="Y30" s="169"/>
      <c r="Z30" s="169">
        <f t="shared" si="9"/>
        <v>0</v>
      </c>
      <c r="AA30" s="65">
        <f t="shared" si="10"/>
        <v>0</v>
      </c>
      <c r="AB30" s="63"/>
      <c r="AC30" s="63"/>
    </row>
    <row r="31" spans="1:29" s="8" customFormat="1" ht="10.5" customHeight="1">
      <c r="A31" s="200" t="s">
        <v>57</v>
      </c>
      <c r="B31" s="134"/>
      <c r="C31" s="126"/>
      <c r="D31" s="3"/>
      <c r="E31" s="113"/>
      <c r="F31" s="120"/>
      <c r="G31" s="209"/>
      <c r="H31" s="123"/>
      <c r="I31" s="123"/>
      <c r="J31" s="123"/>
      <c r="K31" s="123"/>
      <c r="L31" s="123"/>
      <c r="M31" s="123"/>
      <c r="N31" s="123"/>
      <c r="O31" s="173"/>
      <c r="P31" s="174">
        <f t="shared" si="4"/>
        <v>0</v>
      </c>
      <c r="Q31" s="150"/>
      <c r="R31" s="151">
        <f t="shared" si="5"/>
        <v>0</v>
      </c>
      <c r="S31" s="167"/>
      <c r="T31" s="167">
        <f t="shared" si="6"/>
        <v>0</v>
      </c>
      <c r="U31" s="173"/>
      <c r="V31" s="177">
        <f t="shared" si="7"/>
        <v>0</v>
      </c>
      <c r="W31" s="150"/>
      <c r="X31" s="152">
        <f t="shared" si="8"/>
        <v>0</v>
      </c>
      <c r="Y31" s="169"/>
      <c r="Z31" s="169">
        <f t="shared" si="9"/>
        <v>0</v>
      </c>
      <c r="AA31" s="65">
        <f t="shared" si="10"/>
        <v>0</v>
      </c>
      <c r="AB31" s="63"/>
      <c r="AC31" s="63"/>
    </row>
    <row r="32" spans="1:29" s="8" customFormat="1" ht="10.5" customHeight="1">
      <c r="A32" s="200" t="s">
        <v>98</v>
      </c>
      <c r="B32" s="134"/>
      <c r="C32" s="126"/>
      <c r="D32" s="3"/>
      <c r="E32" s="113"/>
      <c r="F32" s="120"/>
      <c r="G32" s="209"/>
      <c r="H32" s="123"/>
      <c r="I32" s="123"/>
      <c r="J32" s="123"/>
      <c r="K32" s="123"/>
      <c r="L32" s="123"/>
      <c r="M32" s="123"/>
      <c r="N32" s="123"/>
      <c r="O32" s="173"/>
      <c r="P32" s="174">
        <f t="shared" si="4"/>
        <v>0</v>
      </c>
      <c r="Q32" s="150"/>
      <c r="R32" s="151">
        <f t="shared" si="5"/>
        <v>0</v>
      </c>
      <c r="S32" s="167"/>
      <c r="T32" s="167">
        <f t="shared" si="6"/>
        <v>0</v>
      </c>
      <c r="U32" s="173"/>
      <c r="V32" s="177">
        <f t="shared" si="7"/>
        <v>0</v>
      </c>
      <c r="W32" s="150"/>
      <c r="X32" s="152">
        <f t="shared" si="8"/>
        <v>0</v>
      </c>
      <c r="Y32" s="169"/>
      <c r="Z32" s="169">
        <f t="shared" si="9"/>
        <v>0</v>
      </c>
      <c r="AA32" s="65">
        <f t="shared" si="10"/>
        <v>0</v>
      </c>
      <c r="AB32" s="63"/>
      <c r="AC32" s="63"/>
    </row>
    <row r="33" spans="1:29" s="8" customFormat="1" ht="10.5" customHeight="1">
      <c r="A33" s="200" t="s">
        <v>58</v>
      </c>
      <c r="B33" s="134"/>
      <c r="C33" s="126"/>
      <c r="D33" s="3"/>
      <c r="E33" s="113"/>
      <c r="F33" s="120"/>
      <c r="G33" s="209"/>
      <c r="H33" s="123"/>
      <c r="I33" s="123"/>
      <c r="J33" s="123"/>
      <c r="K33" s="123"/>
      <c r="L33" s="123"/>
      <c r="M33" s="123"/>
      <c r="N33" s="123"/>
      <c r="O33" s="173"/>
      <c r="P33" s="174">
        <f t="shared" si="4"/>
        <v>0</v>
      </c>
      <c r="Q33" s="150"/>
      <c r="R33" s="151">
        <f t="shared" si="5"/>
        <v>0</v>
      </c>
      <c r="S33" s="167"/>
      <c r="T33" s="167">
        <f t="shared" si="6"/>
        <v>0</v>
      </c>
      <c r="U33" s="173"/>
      <c r="V33" s="177">
        <f t="shared" si="7"/>
        <v>0</v>
      </c>
      <c r="W33" s="150"/>
      <c r="X33" s="152">
        <f t="shared" si="8"/>
        <v>0</v>
      </c>
      <c r="Y33" s="169"/>
      <c r="Z33" s="169">
        <f t="shared" si="9"/>
        <v>0</v>
      </c>
      <c r="AA33" s="65">
        <f t="shared" si="10"/>
        <v>0</v>
      </c>
      <c r="AB33" s="63"/>
      <c r="AC33" s="63"/>
    </row>
    <row r="34" spans="1:29" s="8" customFormat="1" ht="10.5" customHeight="1">
      <c r="A34" s="200" t="s">
        <v>59</v>
      </c>
      <c r="B34" s="134"/>
      <c r="C34" s="126"/>
      <c r="D34" s="3"/>
      <c r="E34" s="113"/>
      <c r="F34" s="120"/>
      <c r="G34" s="209"/>
      <c r="H34" s="123"/>
      <c r="I34" s="123"/>
      <c r="J34" s="123"/>
      <c r="K34" s="123"/>
      <c r="L34" s="123"/>
      <c r="M34" s="123"/>
      <c r="N34" s="123"/>
      <c r="O34" s="173"/>
      <c r="P34" s="174">
        <f t="shared" si="4"/>
        <v>0</v>
      </c>
      <c r="Q34" s="150"/>
      <c r="R34" s="151">
        <f t="shared" si="5"/>
        <v>0</v>
      </c>
      <c r="S34" s="167"/>
      <c r="T34" s="167">
        <f t="shared" si="6"/>
        <v>0</v>
      </c>
      <c r="U34" s="173"/>
      <c r="V34" s="177">
        <f t="shared" si="7"/>
        <v>0</v>
      </c>
      <c r="W34" s="150"/>
      <c r="X34" s="152">
        <f t="shared" si="8"/>
        <v>0</v>
      </c>
      <c r="Y34" s="169"/>
      <c r="Z34" s="169">
        <f t="shared" si="9"/>
        <v>0</v>
      </c>
      <c r="AA34" s="65">
        <f t="shared" si="10"/>
        <v>0</v>
      </c>
      <c r="AB34" s="63"/>
      <c r="AC34" s="63"/>
    </row>
    <row r="35" spans="1:29" s="8" customFormat="1" ht="10.5" customHeight="1">
      <c r="A35" s="200" t="s">
        <v>60</v>
      </c>
      <c r="B35" s="134"/>
      <c r="C35" s="126"/>
      <c r="D35" s="3"/>
      <c r="E35" s="113"/>
      <c r="F35" s="120"/>
      <c r="G35" s="209"/>
      <c r="H35" s="123"/>
      <c r="I35" s="123"/>
      <c r="J35" s="123"/>
      <c r="K35" s="123"/>
      <c r="L35" s="123"/>
      <c r="M35" s="123"/>
      <c r="N35" s="123"/>
      <c r="O35" s="173"/>
      <c r="P35" s="174">
        <f t="shared" si="4"/>
        <v>0</v>
      </c>
      <c r="Q35" s="150"/>
      <c r="R35" s="151">
        <f t="shared" si="5"/>
        <v>0</v>
      </c>
      <c r="S35" s="167"/>
      <c r="T35" s="167">
        <f t="shared" si="6"/>
        <v>0</v>
      </c>
      <c r="U35" s="173"/>
      <c r="V35" s="177">
        <f t="shared" si="7"/>
        <v>0</v>
      </c>
      <c r="W35" s="150"/>
      <c r="X35" s="152">
        <f t="shared" si="8"/>
        <v>0</v>
      </c>
      <c r="Y35" s="169"/>
      <c r="Z35" s="169">
        <f t="shared" si="9"/>
        <v>0</v>
      </c>
      <c r="AA35" s="65">
        <f t="shared" si="10"/>
        <v>0</v>
      </c>
      <c r="AB35" s="63"/>
      <c r="AC35" s="63"/>
    </row>
    <row r="36" spans="1:29" s="8" customFormat="1" ht="10.5" customHeight="1">
      <c r="A36" s="200" t="s">
        <v>72</v>
      </c>
      <c r="B36" s="134"/>
      <c r="C36" s="126"/>
      <c r="D36" s="3"/>
      <c r="E36" s="113"/>
      <c r="F36" s="120"/>
      <c r="G36" s="209"/>
      <c r="H36" s="123"/>
      <c r="I36" s="123"/>
      <c r="J36" s="123"/>
      <c r="K36" s="123"/>
      <c r="L36" s="123"/>
      <c r="M36" s="123"/>
      <c r="N36" s="123"/>
      <c r="O36" s="173"/>
      <c r="P36" s="174">
        <f t="shared" si="4"/>
        <v>0</v>
      </c>
      <c r="Q36" s="150"/>
      <c r="R36" s="151">
        <f t="shared" si="5"/>
        <v>0</v>
      </c>
      <c r="S36" s="167"/>
      <c r="T36" s="167">
        <f t="shared" si="6"/>
        <v>0</v>
      </c>
      <c r="U36" s="173"/>
      <c r="V36" s="177">
        <f t="shared" si="7"/>
        <v>0</v>
      </c>
      <c r="W36" s="150"/>
      <c r="X36" s="152">
        <f t="shared" si="8"/>
        <v>0</v>
      </c>
      <c r="Y36" s="169"/>
      <c r="Z36" s="169">
        <f t="shared" si="9"/>
        <v>0</v>
      </c>
      <c r="AA36" s="65">
        <f t="shared" si="10"/>
        <v>0</v>
      </c>
      <c r="AB36" s="63"/>
      <c r="AC36" s="63"/>
    </row>
    <row r="37" spans="1:29" s="8" customFormat="1" ht="10.5" customHeight="1">
      <c r="A37" s="201" t="s">
        <v>104</v>
      </c>
      <c r="B37" s="156"/>
      <c r="C37" s="157"/>
      <c r="D37" s="3"/>
      <c r="E37" s="113"/>
      <c r="F37" s="120"/>
      <c r="G37" s="209"/>
      <c r="H37" s="123"/>
      <c r="I37" s="123"/>
      <c r="J37" s="123"/>
      <c r="K37" s="123"/>
      <c r="L37" s="123"/>
      <c r="M37" s="123"/>
      <c r="N37" s="123"/>
      <c r="O37" s="173"/>
      <c r="P37" s="174">
        <f>SUM(H37:M37)*O37</f>
        <v>0</v>
      </c>
      <c r="Q37" s="150"/>
      <c r="R37" s="151">
        <f>SUM(H37:M37)*Q37</f>
        <v>0</v>
      </c>
      <c r="S37" s="167"/>
      <c r="T37" s="167">
        <f>SUM(H37:M37)*S37</f>
        <v>0</v>
      </c>
      <c r="U37" s="173"/>
      <c r="V37" s="177">
        <f t="shared" si="7"/>
        <v>0</v>
      </c>
      <c r="W37" s="150"/>
      <c r="X37" s="152">
        <f t="shared" si="8"/>
        <v>0</v>
      </c>
      <c r="Y37" s="169"/>
      <c r="Z37" s="169">
        <f t="shared" si="9"/>
        <v>0</v>
      </c>
      <c r="AA37" s="65">
        <f t="shared" si="10"/>
        <v>0</v>
      </c>
      <c r="AB37" s="63"/>
      <c r="AC37" s="63"/>
    </row>
    <row r="38" spans="1:29" s="8" customFormat="1" ht="10.5" customHeight="1">
      <c r="A38" s="201" t="s">
        <v>61</v>
      </c>
      <c r="B38" s="156"/>
      <c r="C38" s="157"/>
      <c r="D38" s="3"/>
      <c r="E38" s="113"/>
      <c r="F38" s="120"/>
      <c r="G38" s="209"/>
      <c r="H38" s="123"/>
      <c r="I38" s="123"/>
      <c r="J38" s="123"/>
      <c r="K38" s="123"/>
      <c r="L38" s="123"/>
      <c r="M38" s="123"/>
      <c r="N38" s="123"/>
      <c r="O38" s="173"/>
      <c r="P38" s="174">
        <f>SUM(H38:M38)*O38</f>
        <v>0</v>
      </c>
      <c r="Q38" s="150"/>
      <c r="R38" s="151">
        <f>SUM(H38:M38)*Q38</f>
        <v>0</v>
      </c>
      <c r="S38" s="167"/>
      <c r="T38" s="167">
        <f>SUM(H38:M38)*S38</f>
        <v>0</v>
      </c>
      <c r="U38" s="173"/>
      <c r="V38" s="177">
        <f t="shared" si="7"/>
        <v>0</v>
      </c>
      <c r="W38" s="150"/>
      <c r="X38" s="152">
        <f t="shared" si="8"/>
        <v>0</v>
      </c>
      <c r="Y38" s="169"/>
      <c r="Z38" s="169">
        <f t="shared" si="9"/>
        <v>0</v>
      </c>
      <c r="AA38" s="65">
        <f t="shared" si="10"/>
        <v>0</v>
      </c>
      <c r="AB38" s="63"/>
      <c r="AC38" s="63"/>
    </row>
    <row r="39" spans="1:29" s="8" customFormat="1" ht="10.5" customHeight="1">
      <c r="A39" s="201" t="s">
        <v>62</v>
      </c>
      <c r="B39" s="156"/>
      <c r="C39" s="157"/>
      <c r="D39" s="3"/>
      <c r="E39" s="113"/>
      <c r="F39" s="120"/>
      <c r="G39" s="209"/>
      <c r="H39" s="123"/>
      <c r="I39" s="123"/>
      <c r="J39" s="123"/>
      <c r="K39" s="123"/>
      <c r="L39" s="123"/>
      <c r="M39" s="123"/>
      <c r="N39" s="123"/>
      <c r="O39" s="173"/>
      <c r="P39" s="174">
        <f>SUM(H39:M39)*O39</f>
        <v>0</v>
      </c>
      <c r="Q39" s="150"/>
      <c r="R39" s="151">
        <f>SUM(H39:M39)*Q39</f>
        <v>0</v>
      </c>
      <c r="S39" s="167"/>
      <c r="T39" s="167">
        <f>SUM(H39:M39)*S39</f>
        <v>0</v>
      </c>
      <c r="U39" s="173"/>
      <c r="V39" s="177">
        <f t="shared" si="7"/>
        <v>0</v>
      </c>
      <c r="W39" s="150"/>
      <c r="X39" s="152">
        <f t="shared" si="8"/>
        <v>0</v>
      </c>
      <c r="Y39" s="169"/>
      <c r="Z39" s="169">
        <f t="shared" si="9"/>
        <v>0</v>
      </c>
      <c r="AA39" s="65">
        <f t="shared" si="10"/>
        <v>0</v>
      </c>
      <c r="AB39" s="63"/>
      <c r="AC39" s="63"/>
    </row>
    <row r="40" spans="1:29" s="112" customFormat="1" ht="10.5" customHeight="1">
      <c r="A40" s="197" t="s">
        <v>99</v>
      </c>
      <c r="B40" s="132"/>
      <c r="C40" s="125"/>
      <c r="D40" s="214"/>
      <c r="E40" s="113"/>
      <c r="F40" s="120"/>
      <c r="G40" s="211"/>
      <c r="H40" s="122"/>
      <c r="I40" s="122"/>
      <c r="J40" s="122"/>
      <c r="K40" s="122"/>
      <c r="L40" s="122"/>
      <c r="M40" s="122"/>
      <c r="N40" s="122"/>
      <c r="O40" s="176"/>
      <c r="P40" s="175">
        <f>SUM(H40:M40)*O40</f>
        <v>0</v>
      </c>
      <c r="Q40" s="160"/>
      <c r="R40" s="159">
        <f>SUM(H40:M40)*Q40</f>
        <v>0</v>
      </c>
      <c r="S40" s="168"/>
      <c r="T40" s="168">
        <f>SUM(H40:M40)*S40</f>
        <v>0</v>
      </c>
      <c r="U40" s="178"/>
      <c r="V40" s="179">
        <f>U40*N40</f>
        <v>0</v>
      </c>
      <c r="W40" s="160"/>
      <c r="X40" s="161">
        <f>W40*N40</f>
        <v>0</v>
      </c>
      <c r="Y40" s="170"/>
      <c r="Z40" s="170">
        <f>Y40*N40</f>
        <v>0</v>
      </c>
      <c r="AA40" s="162">
        <f>SUM(G40,P40,R40,T40,V40,X40,Z40)</f>
        <v>0</v>
      </c>
      <c r="AB40" s="111"/>
      <c r="AC40" s="111"/>
    </row>
    <row r="41" spans="1:29" s="26" customFormat="1" ht="10.5" customHeight="1">
      <c r="A41" s="184" t="s">
        <v>30</v>
      </c>
      <c r="B41" s="182"/>
      <c r="C41" s="183"/>
      <c r="D41" s="215"/>
      <c r="E41" s="113"/>
      <c r="F41" s="120"/>
      <c r="G41" s="212"/>
      <c r="H41" s="124"/>
      <c r="I41" s="124"/>
      <c r="J41" s="124"/>
      <c r="K41" s="124"/>
      <c r="L41" s="124"/>
      <c r="M41" s="124"/>
      <c r="N41" s="124"/>
      <c r="O41" s="116"/>
      <c r="P41" s="116"/>
      <c r="Q41" s="116"/>
      <c r="R41" s="117"/>
      <c r="S41" s="117"/>
      <c r="T41" s="117"/>
      <c r="U41" s="117"/>
      <c r="V41" s="117"/>
      <c r="W41" s="117"/>
      <c r="X41" s="117"/>
      <c r="Y41" s="117"/>
      <c r="Z41" s="117"/>
      <c r="AA41" s="116"/>
      <c r="AB41" s="63"/>
      <c r="AC41" s="63"/>
    </row>
    <row r="42" spans="1:29" s="26" customFormat="1" ht="10.5" customHeight="1">
      <c r="A42" s="202" t="s">
        <v>100</v>
      </c>
      <c r="B42" s="180"/>
      <c r="C42" s="181"/>
      <c r="D42" s="216"/>
      <c r="E42" s="113"/>
      <c r="F42" s="120"/>
      <c r="G42" s="209"/>
      <c r="H42" s="121"/>
      <c r="I42" s="121"/>
      <c r="J42" s="121"/>
      <c r="K42" s="121"/>
      <c r="L42" s="121"/>
      <c r="M42" s="121"/>
      <c r="N42" s="121"/>
      <c r="O42" s="173"/>
      <c r="P42" s="174">
        <f aca="true" t="shared" si="11" ref="P42:P48">SUM(H42:M42)*O42</f>
        <v>0</v>
      </c>
      <c r="Q42" s="150"/>
      <c r="R42" s="151">
        <f aca="true" t="shared" si="12" ref="R42:R48">SUM(H42:M42)*Q42</f>
        <v>0</v>
      </c>
      <c r="S42" s="167"/>
      <c r="T42" s="167">
        <f aca="true" t="shared" si="13" ref="T42:T48">SUM(H42:M42)*S42</f>
        <v>0</v>
      </c>
      <c r="U42" s="173"/>
      <c r="V42" s="177">
        <f aca="true" t="shared" si="14" ref="V42:V48">SUM(N42)*U42</f>
        <v>0</v>
      </c>
      <c r="W42" s="150"/>
      <c r="X42" s="152">
        <f aca="true" t="shared" si="15" ref="X42:X48">W42*N42</f>
        <v>0</v>
      </c>
      <c r="Y42" s="169"/>
      <c r="Z42" s="169">
        <f aca="true" t="shared" si="16" ref="Z42:Z48">Y42*N42</f>
        <v>0</v>
      </c>
      <c r="AA42" s="65">
        <f aca="true" t="shared" si="17" ref="AA42:AA48">SUM(G42,P42,R42,T42,V42,X42,Z42)</f>
        <v>0</v>
      </c>
      <c r="AB42" s="63"/>
      <c r="AC42" s="63"/>
    </row>
    <row r="43" spans="1:29" s="26" customFormat="1" ht="10.5" customHeight="1">
      <c r="A43" s="202" t="s">
        <v>73</v>
      </c>
      <c r="B43" s="180"/>
      <c r="C43" s="181"/>
      <c r="D43" s="216"/>
      <c r="E43" s="113"/>
      <c r="F43" s="120"/>
      <c r="G43" s="209"/>
      <c r="H43" s="121"/>
      <c r="I43" s="121"/>
      <c r="J43" s="121"/>
      <c r="K43" s="121"/>
      <c r="L43" s="121"/>
      <c r="M43" s="121"/>
      <c r="N43" s="121"/>
      <c r="O43" s="173"/>
      <c r="P43" s="174">
        <f t="shared" si="11"/>
        <v>0</v>
      </c>
      <c r="Q43" s="150"/>
      <c r="R43" s="151">
        <f t="shared" si="12"/>
        <v>0</v>
      </c>
      <c r="S43" s="167"/>
      <c r="T43" s="167">
        <f>SUM(H43:M43)*S43</f>
        <v>0</v>
      </c>
      <c r="U43" s="173"/>
      <c r="V43" s="177">
        <f t="shared" si="14"/>
        <v>0</v>
      </c>
      <c r="W43" s="150"/>
      <c r="X43" s="152">
        <f t="shared" si="15"/>
        <v>0</v>
      </c>
      <c r="Y43" s="169"/>
      <c r="Z43" s="169">
        <f t="shared" si="16"/>
        <v>0</v>
      </c>
      <c r="AA43" s="65">
        <f t="shared" si="17"/>
        <v>0</v>
      </c>
      <c r="AB43" s="63"/>
      <c r="AC43" s="63"/>
    </row>
    <row r="44" spans="1:29" s="26" customFormat="1" ht="10.5" customHeight="1">
      <c r="A44" s="202" t="s">
        <v>74</v>
      </c>
      <c r="B44" s="180"/>
      <c r="C44" s="181"/>
      <c r="D44" s="216"/>
      <c r="E44" s="113"/>
      <c r="F44" s="120"/>
      <c r="G44" s="209"/>
      <c r="H44" s="121"/>
      <c r="I44" s="121"/>
      <c r="J44" s="121"/>
      <c r="K44" s="121"/>
      <c r="L44" s="121"/>
      <c r="M44" s="121"/>
      <c r="N44" s="121"/>
      <c r="O44" s="173"/>
      <c r="P44" s="174">
        <f t="shared" si="11"/>
        <v>0</v>
      </c>
      <c r="Q44" s="150"/>
      <c r="R44" s="151">
        <f t="shared" si="12"/>
        <v>0</v>
      </c>
      <c r="S44" s="167"/>
      <c r="T44" s="167">
        <f t="shared" si="13"/>
        <v>0</v>
      </c>
      <c r="U44" s="173"/>
      <c r="V44" s="177">
        <f t="shared" si="14"/>
        <v>0</v>
      </c>
      <c r="W44" s="150"/>
      <c r="X44" s="152">
        <f t="shared" si="15"/>
        <v>0</v>
      </c>
      <c r="Y44" s="169"/>
      <c r="Z44" s="169">
        <f t="shared" si="16"/>
        <v>0</v>
      </c>
      <c r="AA44" s="65">
        <f>SUM(G44,P44,R44,T44,V44,X44,Z44)</f>
        <v>0</v>
      </c>
      <c r="AB44" s="63"/>
      <c r="AC44" s="63"/>
    </row>
    <row r="45" spans="1:29" s="26" customFormat="1" ht="10.5" customHeight="1">
      <c r="A45" s="202" t="s">
        <v>79</v>
      </c>
      <c r="B45" s="180"/>
      <c r="C45" s="181"/>
      <c r="D45" s="216"/>
      <c r="E45" s="113"/>
      <c r="F45" s="120"/>
      <c r="G45" s="209"/>
      <c r="H45" s="121"/>
      <c r="I45" s="121"/>
      <c r="J45" s="121"/>
      <c r="K45" s="121"/>
      <c r="L45" s="121"/>
      <c r="M45" s="121"/>
      <c r="N45" s="121"/>
      <c r="O45" s="173"/>
      <c r="P45" s="174">
        <f>SUM(H45:M45)*O45</f>
        <v>0</v>
      </c>
      <c r="Q45" s="150"/>
      <c r="R45" s="151">
        <f t="shared" si="12"/>
        <v>0</v>
      </c>
      <c r="S45" s="167"/>
      <c r="T45" s="167">
        <f t="shared" si="13"/>
        <v>0</v>
      </c>
      <c r="U45" s="173"/>
      <c r="V45" s="177">
        <f t="shared" si="14"/>
        <v>0</v>
      </c>
      <c r="W45" s="150"/>
      <c r="X45" s="152">
        <f t="shared" si="15"/>
        <v>0</v>
      </c>
      <c r="Y45" s="169"/>
      <c r="Z45" s="169">
        <f t="shared" si="16"/>
        <v>0</v>
      </c>
      <c r="AA45" s="65">
        <f t="shared" si="17"/>
        <v>0</v>
      </c>
      <c r="AB45" s="63"/>
      <c r="AC45" s="63"/>
    </row>
    <row r="46" spans="1:29" s="26" customFormat="1" ht="10.5" customHeight="1">
      <c r="A46" s="202" t="s">
        <v>75</v>
      </c>
      <c r="B46" s="182"/>
      <c r="C46" s="183"/>
      <c r="D46" s="216"/>
      <c r="E46" s="113"/>
      <c r="F46" s="120"/>
      <c r="G46" s="209"/>
      <c r="H46" s="121"/>
      <c r="I46" s="121"/>
      <c r="J46" s="121"/>
      <c r="K46" s="121"/>
      <c r="L46" s="121"/>
      <c r="M46" s="121"/>
      <c r="N46" s="121"/>
      <c r="O46" s="173"/>
      <c r="P46" s="174">
        <f t="shared" si="11"/>
        <v>0</v>
      </c>
      <c r="Q46" s="150"/>
      <c r="R46" s="151">
        <f>SUM(H46:M46)*Q46</f>
        <v>0</v>
      </c>
      <c r="S46" s="167"/>
      <c r="T46" s="167">
        <f t="shared" si="13"/>
        <v>0</v>
      </c>
      <c r="U46" s="173"/>
      <c r="V46" s="177">
        <f>SUM(N46)*U46</f>
        <v>0</v>
      </c>
      <c r="W46" s="150"/>
      <c r="X46" s="152">
        <f t="shared" si="15"/>
        <v>0</v>
      </c>
      <c r="Y46" s="169"/>
      <c r="Z46" s="169">
        <f t="shared" si="16"/>
        <v>0</v>
      </c>
      <c r="AA46" s="65">
        <f t="shared" si="17"/>
        <v>0</v>
      </c>
      <c r="AB46" s="63"/>
      <c r="AC46" s="63"/>
    </row>
    <row r="47" spans="1:29" s="26" customFormat="1" ht="10.5" customHeight="1">
      <c r="A47" s="202" t="s">
        <v>80</v>
      </c>
      <c r="B47" s="182"/>
      <c r="C47" s="183"/>
      <c r="D47" s="216"/>
      <c r="E47" s="113"/>
      <c r="F47" s="120"/>
      <c r="G47" s="209"/>
      <c r="H47" s="121"/>
      <c r="I47" s="121"/>
      <c r="J47" s="121"/>
      <c r="K47" s="121"/>
      <c r="L47" s="121"/>
      <c r="M47" s="121"/>
      <c r="N47" s="121"/>
      <c r="O47" s="173"/>
      <c r="P47" s="174">
        <f t="shared" si="11"/>
        <v>0</v>
      </c>
      <c r="Q47" s="150"/>
      <c r="R47" s="151">
        <f t="shared" si="12"/>
        <v>0</v>
      </c>
      <c r="S47" s="167"/>
      <c r="T47" s="167">
        <f t="shared" si="13"/>
        <v>0</v>
      </c>
      <c r="U47" s="173"/>
      <c r="V47" s="177">
        <f t="shared" si="14"/>
        <v>0</v>
      </c>
      <c r="W47" s="150"/>
      <c r="X47" s="152">
        <f t="shared" si="15"/>
        <v>0</v>
      </c>
      <c r="Y47" s="169"/>
      <c r="Z47" s="169">
        <f t="shared" si="16"/>
        <v>0</v>
      </c>
      <c r="AA47" s="65">
        <f t="shared" si="17"/>
        <v>0</v>
      </c>
      <c r="AB47" s="63"/>
      <c r="AC47" s="63"/>
    </row>
    <row r="48" spans="1:29" s="26" customFormat="1" ht="10.5" customHeight="1">
      <c r="A48" s="202" t="s">
        <v>103</v>
      </c>
      <c r="B48" s="180"/>
      <c r="C48" s="181"/>
      <c r="D48" s="216"/>
      <c r="E48" s="113"/>
      <c r="F48" s="120"/>
      <c r="G48" s="209"/>
      <c r="H48" s="121"/>
      <c r="I48" s="121"/>
      <c r="J48" s="121"/>
      <c r="K48" s="121"/>
      <c r="L48" s="121"/>
      <c r="M48" s="121"/>
      <c r="N48" s="121"/>
      <c r="O48" s="173"/>
      <c r="P48" s="174">
        <f t="shared" si="11"/>
        <v>0</v>
      </c>
      <c r="Q48" s="150"/>
      <c r="R48" s="151">
        <f t="shared" si="12"/>
        <v>0</v>
      </c>
      <c r="S48" s="167"/>
      <c r="T48" s="167">
        <f t="shared" si="13"/>
        <v>0</v>
      </c>
      <c r="U48" s="173"/>
      <c r="V48" s="177">
        <f t="shared" si="14"/>
        <v>0</v>
      </c>
      <c r="W48" s="150"/>
      <c r="X48" s="152">
        <f t="shared" si="15"/>
        <v>0</v>
      </c>
      <c r="Y48" s="169"/>
      <c r="Z48" s="169">
        <f t="shared" si="16"/>
        <v>0</v>
      </c>
      <c r="AA48" s="65">
        <f t="shared" si="17"/>
        <v>0</v>
      </c>
      <c r="AB48" s="63"/>
      <c r="AC48" s="63"/>
    </row>
    <row r="49" spans="1:29" s="95" customFormat="1" ht="10.5" customHeight="1" thickBot="1">
      <c r="A49" s="203"/>
      <c r="B49" s="102"/>
      <c r="C49" s="102"/>
      <c r="D49" s="93"/>
      <c r="E49" s="113"/>
      <c r="F49" s="120"/>
      <c r="G49" s="78">
        <f>SUM(G8:G48)</f>
        <v>0</v>
      </c>
      <c r="H49" s="78"/>
      <c r="I49" s="78"/>
      <c r="J49" s="78"/>
      <c r="K49" s="92"/>
      <c r="L49" s="92"/>
      <c r="M49" s="92"/>
      <c r="N49" s="92"/>
      <c r="O49" s="83"/>
      <c r="P49" s="84">
        <f>SUM(P8:P48)</f>
        <v>0</v>
      </c>
      <c r="Q49" s="84"/>
      <c r="R49" s="84">
        <f aca="true" t="shared" si="18" ref="R49:X49">SUM(R8:R48)</f>
        <v>0</v>
      </c>
      <c r="S49" s="84"/>
      <c r="T49" s="84">
        <f t="shared" si="18"/>
        <v>0</v>
      </c>
      <c r="U49" s="84"/>
      <c r="V49" s="84">
        <f t="shared" si="18"/>
        <v>0</v>
      </c>
      <c r="W49" s="84"/>
      <c r="X49" s="84">
        <f t="shared" si="18"/>
        <v>0</v>
      </c>
      <c r="Y49" s="84"/>
      <c r="Z49" s="84">
        <f>SUM(Z8:Z48)</f>
        <v>0</v>
      </c>
      <c r="AA49" s="85">
        <f>SUM(AA8:AA48)</f>
        <v>0</v>
      </c>
      <c r="AB49" s="94"/>
      <c r="AC49" s="94"/>
    </row>
    <row r="50" spans="1:29" s="8" customFormat="1" ht="10.5" customHeight="1" thickTop="1">
      <c r="A50" s="74"/>
      <c r="B50" s="105"/>
      <c r="C50" s="106"/>
      <c r="D50" s="218" t="s">
        <v>8</v>
      </c>
      <c r="E50" s="86"/>
      <c r="F50" s="87"/>
      <c r="G50" s="87"/>
      <c r="H50" s="87"/>
      <c r="I50" s="87"/>
      <c r="J50" s="87"/>
      <c r="K50" s="87"/>
      <c r="L50" s="87"/>
      <c r="M50" s="87"/>
      <c r="N50" s="77"/>
      <c r="O50" s="270" t="s">
        <v>6</v>
      </c>
      <c r="P50" s="271"/>
      <c r="Q50" s="233" t="s">
        <v>39</v>
      </c>
      <c r="R50" s="234"/>
      <c r="S50" s="234"/>
      <c r="T50" s="235"/>
      <c r="U50" s="75"/>
      <c r="V50" s="76"/>
      <c r="W50" s="76"/>
      <c r="X50" s="76"/>
      <c r="Y50" s="76"/>
      <c r="Z50" s="76"/>
      <c r="AA50" s="75"/>
      <c r="AB50" s="63"/>
      <c r="AC50" s="63"/>
    </row>
    <row r="51" spans="1:29" s="8" customFormat="1" ht="10.5" customHeight="1" thickBot="1">
      <c r="A51" s="13"/>
      <c r="B51" s="107"/>
      <c r="C51" s="108"/>
      <c r="D51" s="219"/>
      <c r="E51" s="88"/>
      <c r="F51" s="88"/>
      <c r="G51" s="88"/>
      <c r="H51" s="88"/>
      <c r="I51" s="88"/>
      <c r="J51" s="88"/>
      <c r="K51" s="88"/>
      <c r="L51" s="88"/>
      <c r="M51" s="88"/>
      <c r="N51" s="12"/>
      <c r="O51" s="171" t="s">
        <v>92</v>
      </c>
      <c r="P51" s="154" t="s">
        <v>91</v>
      </c>
      <c r="Q51" s="236" t="s">
        <v>93</v>
      </c>
      <c r="R51" s="237"/>
      <c r="S51" s="238" t="s">
        <v>94</v>
      </c>
      <c r="T51" s="239"/>
      <c r="U51" s="9"/>
      <c r="V51" s="10"/>
      <c r="W51" s="10"/>
      <c r="X51" s="10"/>
      <c r="Y51" s="11"/>
      <c r="Z51" s="11"/>
      <c r="AA51" s="9"/>
      <c r="AB51" s="63"/>
      <c r="AC51" s="63"/>
    </row>
    <row r="52" spans="1:29" s="8" customFormat="1" ht="10.5" customHeight="1" thickBot="1">
      <c r="A52" s="82" t="s">
        <v>28</v>
      </c>
      <c r="B52" s="109"/>
      <c r="C52" s="110"/>
      <c r="D52" s="38">
        <v>15</v>
      </c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172"/>
      <c r="P52" s="155"/>
      <c r="Q52" s="227">
        <f>O52*D52</f>
        <v>0</v>
      </c>
      <c r="R52" s="228"/>
      <c r="S52" s="231">
        <f>D52*P52</f>
        <v>0</v>
      </c>
      <c r="T52" s="232"/>
      <c r="U52" s="31"/>
      <c r="V52" s="32"/>
      <c r="W52" s="32"/>
      <c r="X52" s="32"/>
      <c r="Y52" s="33"/>
      <c r="Z52" s="33"/>
      <c r="AA52" s="36">
        <f>Q52+S52</f>
        <v>0</v>
      </c>
      <c r="AB52" s="63"/>
      <c r="AC52" s="63"/>
    </row>
    <row r="53" spans="1:29" s="8" customFormat="1" ht="10.5" customHeight="1" thickBot="1">
      <c r="A53" s="82" t="s">
        <v>17</v>
      </c>
      <c r="B53" s="109"/>
      <c r="C53" s="110"/>
      <c r="D53" s="38">
        <v>5</v>
      </c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172"/>
      <c r="P53" s="155"/>
      <c r="Q53" s="227">
        <f>O53*D53</f>
        <v>0</v>
      </c>
      <c r="R53" s="228"/>
      <c r="S53" s="231">
        <f>D53*P53</f>
        <v>0</v>
      </c>
      <c r="T53" s="232"/>
      <c r="U53" s="31"/>
      <c r="V53" s="32"/>
      <c r="W53" s="32"/>
      <c r="X53" s="32"/>
      <c r="Y53" s="33"/>
      <c r="Z53" s="33"/>
      <c r="AA53" s="36">
        <f>Q53+S53</f>
        <v>0</v>
      </c>
      <c r="AB53" s="63"/>
      <c r="AC53" s="63"/>
    </row>
    <row r="54" spans="1:29" s="22" customFormat="1" ht="10.5">
      <c r="A54" s="34"/>
      <c r="B54" s="96"/>
      <c r="C54" s="97"/>
      <c r="D54" s="15"/>
      <c r="E54" s="89"/>
      <c r="F54" s="89"/>
      <c r="G54" s="89"/>
      <c r="H54" s="89"/>
      <c r="I54" s="89"/>
      <c r="J54" s="89"/>
      <c r="K54" s="89"/>
      <c r="L54" s="89"/>
      <c r="M54" s="89"/>
      <c r="N54" s="16"/>
      <c r="O54" s="17"/>
      <c r="P54" s="17"/>
      <c r="Q54" s="17"/>
      <c r="R54" s="17"/>
      <c r="S54" s="18"/>
      <c r="T54" s="19"/>
      <c r="U54" s="20"/>
      <c r="V54" s="21"/>
      <c r="W54" s="158" t="s">
        <v>4</v>
      </c>
      <c r="X54" s="18"/>
      <c r="Y54" s="148"/>
      <c r="Z54" s="149"/>
      <c r="AA54" s="55">
        <f>SUM(AA49:AA53)</f>
        <v>0</v>
      </c>
      <c r="AB54" s="63"/>
      <c r="AC54" s="63"/>
    </row>
    <row r="55" spans="1:29" s="22" customFormat="1" ht="10.5">
      <c r="A55" s="14"/>
      <c r="B55" s="98"/>
      <c r="C55" s="99"/>
      <c r="D55" s="15"/>
      <c r="E55" s="89"/>
      <c r="F55" s="89"/>
      <c r="G55" s="89"/>
      <c r="H55" s="89"/>
      <c r="I55" s="89"/>
      <c r="J55" s="89"/>
      <c r="K55" s="89"/>
      <c r="L55" s="89"/>
      <c r="M55" s="89"/>
      <c r="N55" s="16"/>
      <c r="O55" s="17"/>
      <c r="P55" s="17"/>
      <c r="Q55" s="17"/>
      <c r="R55" s="17"/>
      <c r="S55" s="18"/>
      <c r="T55" s="23"/>
      <c r="U55" s="24"/>
      <c r="V55" s="25"/>
      <c r="W55" s="25" t="s">
        <v>5</v>
      </c>
      <c r="X55" s="18"/>
      <c r="Y55" s="148"/>
      <c r="Z55" s="149"/>
      <c r="AA55" s="55"/>
      <c r="AB55" s="63"/>
      <c r="AC55" s="63"/>
    </row>
    <row r="56" spans="1:27" ht="12" customHeight="1" thickBot="1">
      <c r="A56" s="46"/>
      <c r="B56" s="103"/>
      <c r="C56" s="103"/>
      <c r="D56" s="47"/>
      <c r="E56" s="90"/>
      <c r="F56" s="90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50"/>
      <c r="U56" s="51"/>
      <c r="V56" s="52"/>
      <c r="W56" s="52"/>
      <c r="X56" s="53"/>
      <c r="Y56" s="48"/>
      <c r="Z56" s="49"/>
      <c r="AA56" s="56">
        <f>AA54-AA55</f>
        <v>0</v>
      </c>
    </row>
    <row r="57" spans="16:27" ht="12.75" thickBot="1">
      <c r="P57" s="240" t="s">
        <v>34</v>
      </c>
      <c r="Q57" s="241"/>
      <c r="R57" s="241"/>
      <c r="S57" s="241"/>
      <c r="T57" s="241"/>
      <c r="U57" s="241"/>
      <c r="V57" s="241"/>
      <c r="W57" s="241"/>
      <c r="X57" s="241"/>
      <c r="Y57" s="241"/>
      <c r="Z57" s="242"/>
      <c r="AA57" s="57">
        <f>SUM(Y59:Z61)</f>
        <v>0</v>
      </c>
    </row>
    <row r="58" spans="1:27" ht="14.25" thickBot="1">
      <c r="A58" s="26" t="s">
        <v>27</v>
      </c>
      <c r="B58" s="26"/>
      <c r="C58" s="26"/>
      <c r="D58" s="147"/>
      <c r="P58" s="222" t="s">
        <v>32</v>
      </c>
      <c r="Q58" s="223"/>
      <c r="R58" s="223"/>
      <c r="S58" s="223"/>
      <c r="T58" s="223"/>
      <c r="U58" s="223"/>
      <c r="V58" s="223"/>
      <c r="W58" s="223"/>
      <c r="X58" s="223"/>
      <c r="Y58" s="223"/>
      <c r="Z58" s="224"/>
      <c r="AA58" s="58"/>
    </row>
    <row r="59" spans="1:27" ht="13.5" thickBot="1">
      <c r="A59" s="80"/>
      <c r="B59" s="91"/>
      <c r="C59" s="26"/>
      <c r="P59" s="70" t="s">
        <v>96</v>
      </c>
      <c r="Q59" s="69"/>
      <c r="R59" s="69"/>
      <c r="S59" s="69"/>
      <c r="T59" s="69"/>
      <c r="U59" s="69"/>
      <c r="V59" s="69"/>
      <c r="W59" s="69"/>
      <c r="X59" s="69"/>
      <c r="Y59" s="229"/>
      <c r="Z59" s="230"/>
      <c r="AA59" s="59"/>
    </row>
    <row r="60" spans="3:27" ht="12.75" customHeight="1" thickBot="1">
      <c r="C60" s="26"/>
      <c r="D60" s="137"/>
      <c r="G60" s="137"/>
      <c r="H60" s="137"/>
      <c r="P60" s="72" t="s">
        <v>97</v>
      </c>
      <c r="Q60" s="71"/>
      <c r="R60" s="71"/>
      <c r="S60" s="71"/>
      <c r="T60" s="71"/>
      <c r="U60" s="71"/>
      <c r="V60" s="71"/>
      <c r="W60" s="71"/>
      <c r="X60" s="71"/>
      <c r="Y60" s="229"/>
      <c r="Z60" s="230"/>
      <c r="AA60" s="59"/>
    </row>
    <row r="61" spans="4:27" ht="13.5" thickBot="1">
      <c r="D61" s="138" t="s">
        <v>63</v>
      </c>
      <c r="E61" s="81"/>
      <c r="G61" s="189"/>
      <c r="H61" s="185"/>
      <c r="I61" s="186" t="s">
        <v>101</v>
      </c>
      <c r="J61" s="186"/>
      <c r="K61" s="186"/>
      <c r="P61" s="72" t="s">
        <v>24</v>
      </c>
      <c r="Q61" s="71"/>
      <c r="R61" s="71"/>
      <c r="S61" s="71"/>
      <c r="T61" s="71"/>
      <c r="U61" s="71"/>
      <c r="V61" s="71"/>
      <c r="W61" s="71"/>
      <c r="X61" s="71"/>
      <c r="Y61" s="229"/>
      <c r="Z61" s="230"/>
      <c r="AA61" s="59"/>
    </row>
    <row r="62" spans="4:27" ht="13.5" thickBot="1">
      <c r="D62" s="139" t="s">
        <v>64</v>
      </c>
      <c r="G62" s="190"/>
      <c r="H62" s="187"/>
      <c r="I62" s="188" t="s">
        <v>102</v>
      </c>
      <c r="J62" s="188"/>
      <c r="K62" s="188"/>
      <c r="P62" s="73" t="s">
        <v>15</v>
      </c>
      <c r="Q62" s="71"/>
      <c r="R62" s="71"/>
      <c r="S62" s="71"/>
      <c r="T62" s="71"/>
      <c r="U62" s="71"/>
      <c r="V62" s="71"/>
      <c r="W62" s="71"/>
      <c r="X62" s="71"/>
      <c r="Y62" s="44"/>
      <c r="Z62" s="44"/>
      <c r="AA62" s="60">
        <f>AA56-AA57</f>
        <v>0</v>
      </c>
    </row>
    <row r="63" spans="4:27" ht="12">
      <c r="D63" s="139"/>
      <c r="P63" s="144"/>
      <c r="Q63" s="145"/>
      <c r="R63" s="145"/>
      <c r="S63" s="145"/>
      <c r="T63" s="145"/>
      <c r="U63" s="145"/>
      <c r="V63" s="145"/>
      <c r="W63" s="145"/>
      <c r="X63" s="145"/>
      <c r="Y63" s="91"/>
      <c r="Z63" s="91"/>
      <c r="AA63" s="146"/>
    </row>
    <row r="64" spans="1:2" ht="12" customHeight="1">
      <c r="A64" s="54"/>
      <c r="B64" s="54"/>
    </row>
    <row r="65" spans="1:29" s="61" customFormat="1" ht="9.75" customHeight="1">
      <c r="A65" s="140" t="s">
        <v>65</v>
      </c>
      <c r="B65" s="26"/>
      <c r="D65" s="62"/>
      <c r="AB65" s="63"/>
      <c r="AC65" s="63"/>
    </row>
    <row r="66" spans="1:29" s="61" customFormat="1" ht="9.75" customHeight="1">
      <c r="A66" s="141" t="s">
        <v>16</v>
      </c>
      <c r="B66" s="45"/>
      <c r="D66" s="62"/>
      <c r="AB66" s="63"/>
      <c r="AC66" s="63"/>
    </row>
    <row r="67" spans="1:29" s="8" customFormat="1" ht="9.75" customHeight="1">
      <c r="A67" s="141"/>
      <c r="B67" s="127"/>
      <c r="D67" s="128"/>
      <c r="AB67" s="129"/>
      <c r="AC67" s="129"/>
    </row>
    <row r="68" spans="1:29" s="8" customFormat="1" ht="9.75" customHeight="1">
      <c r="A68" s="142" t="s">
        <v>13</v>
      </c>
      <c r="B68" s="28"/>
      <c r="D68" s="128"/>
      <c r="AB68" s="129"/>
      <c r="AC68" s="129"/>
    </row>
    <row r="69" spans="1:29" s="8" customFormat="1" ht="6.75" customHeight="1">
      <c r="A69" s="142"/>
      <c r="B69" s="28"/>
      <c r="D69" s="128"/>
      <c r="AB69" s="129"/>
      <c r="AC69" s="129"/>
    </row>
    <row r="70" spans="1:29" s="8" customFormat="1" ht="9" customHeight="1">
      <c r="A70" s="143" t="s">
        <v>66</v>
      </c>
      <c r="B70" s="130"/>
      <c r="D70" s="128"/>
      <c r="AB70" s="129"/>
      <c r="AC70" s="129"/>
    </row>
    <row r="71" spans="1:29" s="8" customFormat="1" ht="9" customHeight="1">
      <c r="A71" s="143" t="s">
        <v>67</v>
      </c>
      <c r="B71" s="130"/>
      <c r="D71" s="128"/>
      <c r="AB71" s="129"/>
      <c r="AC71" s="129"/>
    </row>
    <row r="72" spans="1:29" s="8" customFormat="1" ht="9" customHeight="1">
      <c r="A72" s="143" t="s">
        <v>68</v>
      </c>
      <c r="B72" s="130"/>
      <c r="D72" s="128"/>
      <c r="AB72" s="129"/>
      <c r="AC72" s="129"/>
    </row>
    <row r="73" spans="1:29" s="8" customFormat="1" ht="9" customHeight="1">
      <c r="A73" s="143" t="s">
        <v>69</v>
      </c>
      <c r="B73" s="130"/>
      <c r="D73" s="128"/>
      <c r="AB73" s="129"/>
      <c r="AC73" s="129"/>
    </row>
    <row r="74" spans="1:29" s="8" customFormat="1" ht="9" customHeight="1">
      <c r="A74" s="143" t="s">
        <v>70</v>
      </c>
      <c r="B74" s="130"/>
      <c r="D74" s="128"/>
      <c r="AB74" s="129"/>
      <c r="AC74" s="129"/>
    </row>
    <row r="75" spans="1:29" s="8" customFormat="1" ht="9" customHeight="1">
      <c r="A75" s="143" t="s">
        <v>71</v>
      </c>
      <c r="B75" s="130"/>
      <c r="D75" s="128"/>
      <c r="AB75" s="129"/>
      <c r="AC75" s="129"/>
    </row>
    <row r="76" spans="1:29" s="8" customFormat="1" ht="9" customHeight="1">
      <c r="A76" s="143" t="s">
        <v>76</v>
      </c>
      <c r="D76" s="128"/>
      <c r="AB76" s="129"/>
      <c r="AC76" s="129"/>
    </row>
    <row r="77" spans="1:4" ht="9" customHeight="1">
      <c r="A77" s="143" t="s">
        <v>77</v>
      </c>
      <c r="D77" s="62"/>
    </row>
    <row r="78" spans="1:4" ht="9" customHeight="1">
      <c r="A78" s="143" t="s">
        <v>78</v>
      </c>
      <c r="D78" s="62"/>
    </row>
    <row r="79" ht="9" customHeight="1"/>
    <row r="80" ht="6.75" customHeight="1"/>
  </sheetData>
  <sheetProtection/>
  <mergeCells count="42">
    <mergeCell ref="T4:T5"/>
    <mergeCell ref="S4:S5"/>
    <mergeCell ref="Q4:Q5"/>
    <mergeCell ref="R4:R5"/>
    <mergeCell ref="O50:P50"/>
    <mergeCell ref="N6:N7"/>
    <mergeCell ref="O4:O5"/>
    <mergeCell ref="P4:P5"/>
    <mergeCell ref="AA4:AA5"/>
    <mergeCell ref="X4:X5"/>
    <mergeCell ref="Z4:Z5"/>
    <mergeCell ref="Y4:Y5"/>
    <mergeCell ref="V4:V5"/>
    <mergeCell ref="W4:W5"/>
    <mergeCell ref="A4:A5"/>
    <mergeCell ref="G4:N4"/>
    <mergeCell ref="C4:C5"/>
    <mergeCell ref="L5:M5"/>
    <mergeCell ref="D4:D5"/>
    <mergeCell ref="H5:K5"/>
    <mergeCell ref="E4:F4"/>
    <mergeCell ref="B4:B5"/>
    <mergeCell ref="Y60:Z60"/>
    <mergeCell ref="Y61:Z61"/>
    <mergeCell ref="I6:I7"/>
    <mergeCell ref="J6:J7"/>
    <mergeCell ref="K6:K7"/>
    <mergeCell ref="L6:L7"/>
    <mergeCell ref="M6:M7"/>
    <mergeCell ref="P57:Z57"/>
    <mergeCell ref="S53:T53"/>
    <mergeCell ref="Q52:R52"/>
    <mergeCell ref="D50:D51"/>
    <mergeCell ref="H6:H7"/>
    <mergeCell ref="P58:Z58"/>
    <mergeCell ref="U4:U5"/>
    <mergeCell ref="Q53:R53"/>
    <mergeCell ref="Y59:Z59"/>
    <mergeCell ref="S52:T52"/>
    <mergeCell ref="Q50:T50"/>
    <mergeCell ref="Q51:R51"/>
    <mergeCell ref="S51:T51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2019-10-09T12:40:31Z</cp:lastPrinted>
  <dcterms:created xsi:type="dcterms:W3CDTF">2006-03-07T10:05:18Z</dcterms:created>
  <dcterms:modified xsi:type="dcterms:W3CDTF">2020-01-15T13:09:35Z</dcterms:modified>
  <cp:category/>
  <cp:version/>
  <cp:contentType/>
  <cp:contentStatus/>
</cp:coreProperties>
</file>