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wb.sharepoint.com/sites/AKO/Shared Documents/Zarządzenia/Zarządzenia Rektora/2019/95.2019 Procedura planowania i rozliczenia dydaktyki/"/>
    </mc:Choice>
  </mc:AlternateContent>
  <xr:revisionPtr revIDLastSave="4" documentId="8_{AC3AA528-C1C0-4B9F-B693-4D74115BDAEE}" xr6:coauthVersionLast="47" xr6:coauthVersionMax="47" xr10:uidLastSave="{60406474-622B-438E-BFEB-36DFD51422B2}"/>
  <bookViews>
    <workbookView xWindow="1560" yWindow="1320" windowWidth="19185" windowHeight="20280" xr2:uid="{00000000-000D-0000-FFFF-FFFF00000000}"/>
  </bookViews>
  <sheets>
    <sheet name="Pens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A55" i="1"/>
  <c r="V43" i="1"/>
  <c r="V42" i="1"/>
  <c r="V40" i="1"/>
  <c r="V41" i="1"/>
  <c r="V44" i="1"/>
  <c r="V45" i="1"/>
  <c r="V46" i="1"/>
  <c r="X41" i="1"/>
  <c r="X42" i="1"/>
  <c r="X43" i="1"/>
  <c r="X44" i="1"/>
  <c r="X45" i="1"/>
  <c r="X46" i="1"/>
  <c r="Z41" i="1"/>
  <c r="Z42" i="1"/>
  <c r="Z43" i="1"/>
  <c r="Z44" i="1"/>
  <c r="Z45" i="1"/>
  <c r="Z46" i="1"/>
  <c r="P40" i="1"/>
  <c r="R40" i="1"/>
  <c r="T40" i="1"/>
  <c r="X40" i="1"/>
  <c r="Z40" i="1"/>
  <c r="G47" i="1"/>
  <c r="T8" i="1"/>
  <c r="R8" i="1"/>
  <c r="P9" i="1"/>
  <c r="P8" i="1"/>
  <c r="P6" i="1"/>
  <c r="T24" i="1"/>
  <c r="P19" i="1"/>
  <c r="R19" i="1"/>
  <c r="T19" i="1"/>
  <c r="V19" i="1"/>
  <c r="X19" i="1"/>
  <c r="Z19" i="1"/>
  <c r="P20" i="1"/>
  <c r="R20" i="1"/>
  <c r="T20" i="1"/>
  <c r="V20" i="1"/>
  <c r="X20" i="1"/>
  <c r="Z20" i="1"/>
  <c r="P21" i="1"/>
  <c r="R21" i="1"/>
  <c r="T21" i="1"/>
  <c r="V21" i="1"/>
  <c r="X21" i="1"/>
  <c r="Z21" i="1"/>
  <c r="P22" i="1"/>
  <c r="R22" i="1"/>
  <c r="T22" i="1"/>
  <c r="V22" i="1"/>
  <c r="X22" i="1"/>
  <c r="Z22" i="1"/>
  <c r="P23" i="1"/>
  <c r="R23" i="1"/>
  <c r="T23" i="1"/>
  <c r="V23" i="1"/>
  <c r="X23" i="1"/>
  <c r="Z23" i="1"/>
  <c r="P24" i="1"/>
  <c r="R24" i="1"/>
  <c r="V24" i="1"/>
  <c r="X24" i="1"/>
  <c r="Z24" i="1"/>
  <c r="P25" i="1"/>
  <c r="R25" i="1"/>
  <c r="T25" i="1"/>
  <c r="V25" i="1"/>
  <c r="X25" i="1"/>
  <c r="Z25" i="1"/>
  <c r="P26" i="1"/>
  <c r="R26" i="1"/>
  <c r="T26" i="1"/>
  <c r="V26" i="1"/>
  <c r="X26" i="1"/>
  <c r="Z26" i="1"/>
  <c r="P27" i="1"/>
  <c r="R27" i="1"/>
  <c r="T27" i="1"/>
  <c r="V27" i="1"/>
  <c r="X27" i="1"/>
  <c r="Z27" i="1"/>
  <c r="P28" i="1"/>
  <c r="R28" i="1"/>
  <c r="T28" i="1"/>
  <c r="V28" i="1"/>
  <c r="X28" i="1"/>
  <c r="Z28" i="1"/>
  <c r="P29" i="1"/>
  <c r="R29" i="1"/>
  <c r="T29" i="1"/>
  <c r="V29" i="1"/>
  <c r="X29" i="1"/>
  <c r="Z29" i="1"/>
  <c r="P30" i="1"/>
  <c r="R30" i="1"/>
  <c r="T30" i="1"/>
  <c r="V30" i="1"/>
  <c r="X30" i="1"/>
  <c r="Z30" i="1"/>
  <c r="P31" i="1"/>
  <c r="R31" i="1"/>
  <c r="T31" i="1"/>
  <c r="V31" i="1"/>
  <c r="X31" i="1"/>
  <c r="Z31" i="1"/>
  <c r="P32" i="1"/>
  <c r="R32" i="1"/>
  <c r="T32" i="1"/>
  <c r="V32" i="1"/>
  <c r="X32" i="1"/>
  <c r="Z32" i="1"/>
  <c r="P33" i="1"/>
  <c r="R33" i="1"/>
  <c r="T33" i="1"/>
  <c r="V33" i="1"/>
  <c r="X33" i="1"/>
  <c r="Z33" i="1"/>
  <c r="P34" i="1"/>
  <c r="R34" i="1"/>
  <c r="T34" i="1"/>
  <c r="V34" i="1"/>
  <c r="X34" i="1"/>
  <c r="Z34" i="1"/>
  <c r="Z38" i="1"/>
  <c r="X38" i="1"/>
  <c r="V38" i="1"/>
  <c r="T38" i="1"/>
  <c r="R38" i="1"/>
  <c r="P38" i="1"/>
  <c r="Z37" i="1"/>
  <c r="X37" i="1"/>
  <c r="V37" i="1"/>
  <c r="T37" i="1"/>
  <c r="R37" i="1"/>
  <c r="P37" i="1"/>
  <c r="Z36" i="1"/>
  <c r="X36" i="1"/>
  <c r="V36" i="1"/>
  <c r="T36" i="1"/>
  <c r="R36" i="1"/>
  <c r="P36" i="1"/>
  <c r="Z35" i="1"/>
  <c r="X35" i="1"/>
  <c r="V35" i="1"/>
  <c r="T35" i="1"/>
  <c r="R35" i="1"/>
  <c r="P35" i="1"/>
  <c r="V14" i="1"/>
  <c r="T14" i="1"/>
  <c r="R14" i="1"/>
  <c r="P14" i="1"/>
  <c r="Z17" i="1"/>
  <c r="X17" i="1"/>
  <c r="V17" i="1"/>
  <c r="T17" i="1"/>
  <c r="R17" i="1"/>
  <c r="P17" i="1"/>
  <c r="Z16" i="1"/>
  <c r="X16" i="1"/>
  <c r="V16" i="1"/>
  <c r="T16" i="1"/>
  <c r="R16" i="1"/>
  <c r="P16" i="1"/>
  <c r="Z15" i="1"/>
  <c r="X15" i="1"/>
  <c r="V15" i="1"/>
  <c r="T15" i="1"/>
  <c r="R15" i="1"/>
  <c r="P15" i="1"/>
  <c r="Z14" i="1"/>
  <c r="X14" i="1"/>
  <c r="Z13" i="1"/>
  <c r="X13" i="1"/>
  <c r="V13" i="1"/>
  <c r="T13" i="1"/>
  <c r="R13" i="1"/>
  <c r="P13" i="1"/>
  <c r="R7" i="1"/>
  <c r="T7" i="1"/>
  <c r="V7" i="1"/>
  <c r="X7" i="1"/>
  <c r="Z7" i="1"/>
  <c r="V8" i="1"/>
  <c r="X8" i="1"/>
  <c r="Z8" i="1"/>
  <c r="R9" i="1"/>
  <c r="T9" i="1"/>
  <c r="V9" i="1"/>
  <c r="X9" i="1"/>
  <c r="Z9" i="1"/>
  <c r="P10" i="1"/>
  <c r="R10" i="1"/>
  <c r="T10" i="1"/>
  <c r="V10" i="1"/>
  <c r="X10" i="1"/>
  <c r="Z10" i="1"/>
  <c r="P11" i="1"/>
  <c r="R11" i="1"/>
  <c r="T11" i="1"/>
  <c r="V11" i="1"/>
  <c r="X11" i="1"/>
  <c r="Z11" i="1"/>
  <c r="P41" i="1"/>
  <c r="R41" i="1"/>
  <c r="T41" i="1"/>
  <c r="P42" i="1"/>
  <c r="R42" i="1"/>
  <c r="T42" i="1"/>
  <c r="P43" i="1"/>
  <c r="R43" i="1"/>
  <c r="T43" i="1"/>
  <c r="P44" i="1"/>
  <c r="R44" i="1"/>
  <c r="T44" i="1"/>
  <c r="P45" i="1"/>
  <c r="R45" i="1"/>
  <c r="T45" i="1"/>
  <c r="P46" i="1"/>
  <c r="R46" i="1"/>
  <c r="T46" i="1"/>
  <c r="Z6" i="1"/>
  <c r="X6" i="1"/>
  <c r="V6" i="1"/>
  <c r="T6" i="1"/>
  <c r="R6" i="1"/>
  <c r="S50" i="1"/>
  <c r="Q51" i="1"/>
  <c r="Q50" i="1"/>
  <c r="S51" i="1"/>
  <c r="AA13" i="1" l="1"/>
  <c r="AA38" i="1"/>
  <c r="AA31" i="1"/>
  <c r="AA27" i="1"/>
  <c r="AA28" i="1"/>
  <c r="AA43" i="1"/>
  <c r="AA41" i="1"/>
  <c r="AA30" i="1"/>
  <c r="AA37" i="1"/>
  <c r="AA6" i="1"/>
  <c r="AA34" i="1"/>
  <c r="P47" i="1"/>
  <c r="T47" i="1"/>
  <c r="AA10" i="1"/>
  <c r="AA33" i="1"/>
  <c r="AA22" i="1"/>
  <c r="AA14" i="1"/>
  <c r="AA25" i="1"/>
  <c r="AA17" i="1"/>
  <c r="AA44" i="1"/>
  <c r="AA40" i="1"/>
  <c r="AA9" i="1"/>
  <c r="AA16" i="1"/>
  <c r="AA35" i="1"/>
  <c r="AA23" i="1"/>
  <c r="AA19" i="1"/>
  <c r="AA45" i="1"/>
  <c r="AA15" i="1"/>
  <c r="AA8" i="1"/>
  <c r="AA29" i="1"/>
  <c r="AA21" i="1"/>
  <c r="X47" i="1"/>
  <c r="AA11" i="1"/>
  <c r="Z47" i="1"/>
  <c r="AA26" i="1"/>
  <c r="AA42" i="1"/>
  <c r="AA36" i="1"/>
  <c r="AA51" i="1"/>
  <c r="AA50" i="1"/>
  <c r="AA46" i="1"/>
  <c r="R47" i="1"/>
  <c r="AA32" i="1"/>
  <c r="AA24" i="1"/>
  <c r="AA20" i="1"/>
  <c r="V47" i="1"/>
  <c r="AA7" i="1"/>
  <c r="AA47" i="1" l="1"/>
  <c r="AA52" i="1" s="1"/>
  <c r="AA54" i="1" s="1"/>
  <c r="AA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Elżbieta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1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3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</commentList>
</comments>
</file>

<file path=xl/sharedStrings.xml><?xml version="1.0" encoding="utf-8"?>
<sst xmlns="http://schemas.openxmlformats.org/spreadsheetml/2006/main" count="104" uniqueCount="101">
  <si>
    <t>przedmiot</t>
  </si>
  <si>
    <t>obciążenie dydaktyczne:</t>
  </si>
  <si>
    <t>obowiązujące pensum:</t>
  </si>
  <si>
    <t>liczba prac</t>
  </si>
  <si>
    <t>godz./pr.</t>
  </si>
  <si>
    <t>rok studiów</t>
  </si>
  <si>
    <t>Wydział Lekarski ...</t>
  </si>
  <si>
    <t>OBJAŚNIENIA:</t>
  </si>
  <si>
    <t>rok akademicki</t>
  </si>
  <si>
    <t xml:space="preserve">liczba godzin pozostających do dyspozycji jednostki dydaktycznej </t>
  </si>
  <si>
    <t>**Należy wypełnić, jeżeli dotyczy danej jednostki dydaktycznej</t>
  </si>
  <si>
    <t>PRACA  LICENCJACKA</t>
  </si>
  <si>
    <t xml:space="preserve">Wydział Nauk o Zdrowiu </t>
  </si>
  <si>
    <t>Liczba godz. ćwiczeń lub zajęć praktycznych - studia anglojęzyczne</t>
  </si>
  <si>
    <t>Liczba grup ćwiczeniowych lub zajęć praktycznych - studia anglojęzyczne</t>
  </si>
  <si>
    <t>Liczba grup seminaryjnych - studia anglojęzyczne</t>
  </si>
  <si>
    <t>Liczba godz. seminaryjnych - studia anglojęzyczne</t>
  </si>
  <si>
    <t>liczba godzin ze studiów anglojęzycznych:</t>
  </si>
  <si>
    <t>Wydział Farmaceutyczny...</t>
  </si>
  <si>
    <t>tel. do kontaktu:</t>
  </si>
  <si>
    <t>PRACA MAGISTERSKA</t>
  </si>
  <si>
    <t>Studia Doktoranckie</t>
  </si>
  <si>
    <t>semestr</t>
  </si>
  <si>
    <t xml:space="preserve">    w tym:</t>
  </si>
  <si>
    <t>fakultety - Lekarski anglojęzyczny</t>
  </si>
  <si>
    <t xml:space="preserve">** liczba godzin w ramach umowy zlecenie w br. akademickim </t>
  </si>
  <si>
    <t>Ogółem liczba wykonywanych godzin</t>
  </si>
  <si>
    <t>liczba godzin/prace</t>
  </si>
  <si>
    <t>Techniki Dentystyczne   LIC.  st</t>
  </si>
  <si>
    <t>Lekarsko-Dentystyczny     st+nst</t>
  </si>
  <si>
    <t>Lekarski     st+nst</t>
  </si>
  <si>
    <t>Lekarski - anglojęzyczny    st</t>
  </si>
  <si>
    <t>Kosmetologia   LIC.   st+nst</t>
  </si>
  <si>
    <t>Kosmetologia   UZ. MGR  st</t>
  </si>
  <si>
    <t>Farmacja   MGR   st+nst</t>
  </si>
  <si>
    <t>Pielęgniarstwo   UZ. MGR  st</t>
  </si>
  <si>
    <t>Położnictwo   UZ. MGR   st</t>
  </si>
  <si>
    <t>Położnictwo   LIC.  st</t>
  </si>
  <si>
    <t>Pielęgniarstwo   LIC.  st</t>
  </si>
  <si>
    <t>Ratownictwo Medyczne   LIC.   st</t>
  </si>
  <si>
    <t>Zdrowie Publiczne   LIC.  st</t>
  </si>
  <si>
    <t>Zdrowie Publiczne   UZ. MGR   st</t>
  </si>
  <si>
    <t>Dietetyka   LIC.  st</t>
  </si>
  <si>
    <t>Dietetyka   UZ. MGR   st</t>
  </si>
  <si>
    <t>Elektroradiologia   LIC.  st</t>
  </si>
  <si>
    <t>Elektroradiologia   UZ. MGR   st</t>
  </si>
  <si>
    <t>Fizjoterapia   UZ. MGR  st</t>
  </si>
  <si>
    <t>Logopedia z Fonaaudiologią   LIC.  st.</t>
  </si>
  <si>
    <t>Logopedia z Fonaaudiologią   UZ. MGR  st</t>
  </si>
  <si>
    <t>Zdrowie Publiczne   UZ. MGR  z-nst</t>
  </si>
  <si>
    <t>Fizjoterapia   UZ. MGR  z-nst</t>
  </si>
  <si>
    <t>Biostatystyka   LIC.  st.</t>
  </si>
  <si>
    <t>Liczba grup ćwiczeniowych lub zajęć praktycznych - studia stacjonarne</t>
  </si>
  <si>
    <t>Liczba grup seminaryjnych - studia  stacjonarne</t>
  </si>
  <si>
    <t>Liczba grup ćwiczeniowych lub zajęć praktycznych - studia niestacjonarne</t>
  </si>
  <si>
    <t>Liczba godz. ćwiczeń lub zajęć praktycznych - studia niestacjonarne</t>
  </si>
  <si>
    <t>Liczba grup seminaryjnych - studia niestacjonarne</t>
  </si>
  <si>
    <t>Liczba godz. seminaryjnych - studia niestacjonarne</t>
  </si>
  <si>
    <t>Liczba godz. ćwiczeń lub zajęć praktycznych - studia stacjonarne</t>
  </si>
  <si>
    <t>Liczba godz. seminaryjnych - studia stacjonarne</t>
  </si>
  <si>
    <t>s.  Nst</t>
  </si>
  <si>
    <t>s.  St</t>
  </si>
  <si>
    <t>s. st. - stacjonarne</t>
  </si>
  <si>
    <t>s. nst. - niestacjon</t>
  </si>
  <si>
    <t>Analityka Medyczna   MGR   st</t>
  </si>
  <si>
    <t>liczba godzin ze studiów stacjonarnych:</t>
  </si>
  <si>
    <t>liczba godzin ze studiów niestacjonarnych:</t>
  </si>
  <si>
    <t>Fizjoterapia    MGR  st+nst</t>
  </si>
  <si>
    <t xml:space="preserve">fakultety -  </t>
  </si>
  <si>
    <t xml:space="preserve">Szkoła Doktorska </t>
  </si>
  <si>
    <t>Położnictwo   UZ. MGR  z-nst</t>
  </si>
  <si>
    <t>liczba studentów niestacjonanrych</t>
  </si>
  <si>
    <t>wykłady - liczba godz. według programu</t>
  </si>
  <si>
    <t>ćwiczenia - liczba godz. według programu (6-os)</t>
  </si>
  <si>
    <t>ćwiczenia - liczba godz. według programu (12-os)</t>
  </si>
  <si>
    <t>ćwiczenia - liczba godz. według programu (18-os)</t>
  </si>
  <si>
    <t>ćwiczenia - liczba godz. według programu (30-os)</t>
  </si>
  <si>
    <t>zajęcia praktyczne - liczba godz. według programu (12-os)</t>
  </si>
  <si>
    <t>seminaria - liczba godz. według programu (30-os.)</t>
  </si>
  <si>
    <t>nazwa kierunku, wydział*</t>
  </si>
  <si>
    <r>
      <t>s.</t>
    </r>
    <r>
      <rPr>
        <sz val="11.5"/>
        <rFont val="Calibri"/>
        <family val="2"/>
        <charset val="238"/>
        <scheme val="minor"/>
      </rPr>
      <t xml:space="preserve"> - studia </t>
    </r>
  </si>
  <si>
    <r>
      <t>st.</t>
    </r>
    <r>
      <rPr>
        <sz val="11.5"/>
        <rFont val="Calibri"/>
        <family val="2"/>
        <charset val="238"/>
        <scheme val="minor"/>
      </rPr>
      <t xml:space="preserve"> - studia stacjonarne</t>
    </r>
  </si>
  <si>
    <r>
      <t>nst.</t>
    </r>
    <r>
      <rPr>
        <sz val="11.5"/>
        <rFont val="Calibri"/>
        <family val="2"/>
        <charset val="238"/>
        <scheme val="minor"/>
      </rPr>
      <t xml:space="preserve"> - studia niestacjonarne</t>
    </r>
  </si>
  <si>
    <r>
      <t>LIC.</t>
    </r>
    <r>
      <rPr>
        <sz val="11.5"/>
        <rFont val="Calibri"/>
        <family val="2"/>
        <charset val="238"/>
        <scheme val="minor"/>
      </rPr>
      <t xml:space="preserve"> - studia licencjackie</t>
    </r>
  </si>
  <si>
    <r>
      <t>UZ. MGR</t>
    </r>
    <r>
      <rPr>
        <sz val="11.5"/>
        <rFont val="Calibri"/>
        <family val="2"/>
        <charset val="238"/>
        <scheme val="minor"/>
      </rPr>
      <t xml:space="preserve"> - studia uzupełniajace magisterskie</t>
    </r>
  </si>
  <si>
    <r>
      <t>MGR</t>
    </r>
    <r>
      <rPr>
        <sz val="11.5"/>
        <rFont val="Calibri"/>
        <family val="2"/>
        <charset val="238"/>
        <scheme val="minor"/>
      </rPr>
      <t xml:space="preserve"> - studia jednolite magisterskie</t>
    </r>
  </si>
  <si>
    <r>
      <t>W.L.</t>
    </r>
    <r>
      <rPr>
        <sz val="11.5"/>
        <rFont val="Calibri"/>
        <family val="2"/>
        <charset val="238"/>
        <scheme val="minor"/>
      </rPr>
      <t xml:space="preserve"> - Wydział Lekarski z Oddziałem Stomatologii i Oddziałem Nauczania w Języku Angielskim</t>
    </r>
  </si>
  <si>
    <r>
      <t>W.F.</t>
    </r>
    <r>
      <rPr>
        <sz val="11.5"/>
        <rFont val="Calibri"/>
        <family val="2"/>
        <charset val="238"/>
        <scheme val="minor"/>
      </rPr>
      <t xml:space="preserve"> - Wydział Farmaceutyczny z Oddziałem Medycyny Laboratoryjnej</t>
    </r>
  </si>
  <si>
    <r>
      <t>W.NoZ.</t>
    </r>
    <r>
      <rPr>
        <sz val="11.5"/>
        <rFont val="Calibri"/>
        <family val="2"/>
        <charset val="238"/>
        <scheme val="minor"/>
      </rPr>
      <t xml:space="preserve"> - Wydział Nauk o Zdrowiu </t>
    </r>
  </si>
  <si>
    <t>liczba studentów stacjonarnych, st. anglojęzycznych</t>
  </si>
  <si>
    <t xml:space="preserve">podpis i pieczęć kierownika jednostki UMB: </t>
  </si>
  <si>
    <t>podpis i pieczęć Prorektora ds. Kształcenia UMB:</t>
  </si>
  <si>
    <t>Międzynarodowe Interdyscyplinarne S. Dokt.- W.L.+W.F.</t>
  </si>
  <si>
    <t>Międzysektorowe Studia Doktoranckie - W.L.</t>
  </si>
  <si>
    <t>Studia doktoranckie   - W.L.</t>
  </si>
  <si>
    <t>Studia doktoranckie  - W.F.</t>
  </si>
  <si>
    <t>Międzynarodowe studia doktoranckie - W.F.</t>
  </si>
  <si>
    <t>Studia doktoranckie  - W.N.oZ.</t>
  </si>
  <si>
    <t>*Jeżeli na kierunku prowadzony jest więcej niż jeden przedmiot należy dodać odpowiednią liczbę wierszy</t>
  </si>
  <si>
    <t>Załącznik nr 7 do Procedury planowania i rozliczania dydaktyki w UMB</t>
  </si>
  <si>
    <t>SPRAWOZDANIE z  Pensum Dydaktycznego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</si>
</sst>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sz val="13.5"/>
      <name val="Calibri"/>
      <family val="2"/>
      <charset val="238"/>
      <scheme val="minor"/>
    </font>
    <font>
      <sz val="11.5"/>
      <color theme="0" tint="-0.249977111117893"/>
      <name val="Calibri"/>
      <family val="2"/>
      <charset val="238"/>
      <scheme val="minor"/>
    </font>
    <font>
      <sz val="11.5"/>
      <color theme="0" tint="-0.34998626667073579"/>
      <name val="Calibri"/>
      <family val="2"/>
      <charset val="238"/>
      <scheme val="minor"/>
    </font>
    <font>
      <b/>
      <sz val="13.5"/>
      <color theme="0" tint="-0.249977111117893"/>
      <name val="Calibri"/>
      <family val="2"/>
      <charset val="238"/>
      <scheme val="minor"/>
    </font>
    <font>
      <b/>
      <sz val="13.5"/>
      <color theme="0" tint="-0.34998626667073579"/>
      <name val="Calibri"/>
      <family val="2"/>
      <charset val="238"/>
      <scheme val="minor"/>
    </font>
    <font>
      <sz val="11.5"/>
      <color indexed="10"/>
      <name val="Calibri"/>
      <family val="2"/>
      <charset val="238"/>
      <scheme val="minor"/>
    </font>
    <font>
      <b/>
      <sz val="11.5"/>
      <color indexed="12"/>
      <name val="Calibri"/>
      <family val="2"/>
      <charset val="238"/>
      <scheme val="minor"/>
    </font>
    <font>
      <sz val="11.5"/>
      <color indexed="12"/>
      <name val="Calibri"/>
      <family val="2"/>
      <charset val="238"/>
      <scheme val="minor"/>
    </font>
    <font>
      <sz val="11.5"/>
      <color rgb="FF0000FF"/>
      <name val="Calibri"/>
      <family val="2"/>
      <charset val="238"/>
      <scheme val="minor"/>
    </font>
    <font>
      <sz val="11.5"/>
      <color indexed="17"/>
      <name val="Calibri"/>
      <family val="2"/>
      <charset val="238"/>
      <scheme val="minor"/>
    </font>
    <font>
      <b/>
      <sz val="11.5"/>
      <color indexed="17"/>
      <name val="Calibri"/>
      <family val="2"/>
      <charset val="238"/>
      <scheme val="minor"/>
    </font>
    <font>
      <sz val="11.5"/>
      <color rgb="FFC00000"/>
      <name val="Calibri"/>
      <family val="2"/>
      <charset val="238"/>
      <scheme val="minor"/>
    </font>
    <font>
      <b/>
      <sz val="11.5"/>
      <color rgb="FFC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rgb="FFFFD72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4" fillId="0" borderId="0" xfId="2" applyFont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4" fillId="0" borderId="34" xfId="2" applyFont="1" applyBorder="1" applyAlignment="1">
      <alignment horizontal="left" vertical="top" wrapText="1"/>
    </xf>
    <xf numFmtId="0" fontId="17" fillId="12" borderId="2" xfId="2" applyFont="1" applyFill="1" applyBorder="1" applyAlignment="1">
      <alignment horizontal="left" vertical="top" wrapText="1"/>
    </xf>
    <xf numFmtId="0" fontId="4" fillId="12" borderId="2" xfId="2" applyFont="1" applyFill="1" applyBorder="1" applyAlignment="1">
      <alignment horizontal="left" vertical="top" wrapText="1"/>
    </xf>
    <xf numFmtId="0" fontId="4" fillId="12" borderId="2" xfId="0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5" fillId="5" borderId="1" xfId="2" applyFont="1" applyFill="1" applyBorder="1" applyAlignment="1">
      <alignment horizontal="left" vertical="top" wrapText="1"/>
    </xf>
    <xf numFmtId="0" fontId="12" fillId="5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left" vertical="top" wrapText="1"/>
    </xf>
    <xf numFmtId="0" fontId="17" fillId="12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left" vertical="top" wrapText="1"/>
    </xf>
    <xf numFmtId="0" fontId="18" fillId="8" borderId="1" xfId="2" applyFont="1" applyFill="1" applyBorder="1" applyAlignment="1">
      <alignment horizontal="left" vertical="top" wrapText="1"/>
    </xf>
    <xf numFmtId="0" fontId="5" fillId="8" borderId="1" xfId="2" applyFont="1" applyFill="1" applyBorder="1" applyAlignment="1">
      <alignment horizontal="left" vertical="top" wrapText="1"/>
    </xf>
    <xf numFmtId="0" fontId="5" fillId="0" borderId="16" xfId="2" applyFont="1" applyFill="1" applyBorder="1" applyAlignment="1">
      <alignment horizontal="left" vertical="top" wrapText="1"/>
    </xf>
    <xf numFmtId="0" fontId="13" fillId="0" borderId="19" xfId="2" applyFont="1" applyBorder="1" applyAlignment="1">
      <alignment horizontal="left" vertical="top" wrapText="1"/>
    </xf>
    <xf numFmtId="0" fontId="13" fillId="0" borderId="20" xfId="2" applyFont="1" applyBorder="1" applyAlignment="1">
      <alignment horizontal="left" vertical="top" wrapText="1"/>
    </xf>
    <xf numFmtId="0" fontId="13" fillId="0" borderId="21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2" applyFont="1" applyFill="1" applyAlignment="1">
      <alignment horizontal="left" vertical="top"/>
    </xf>
    <xf numFmtId="0" fontId="4" fillId="0" borderId="32" xfId="2" applyFont="1" applyBorder="1" applyAlignment="1">
      <alignment horizontal="left" vertical="top" wrapText="1"/>
    </xf>
    <xf numFmtId="0" fontId="4" fillId="0" borderId="33" xfId="2" applyFont="1" applyBorder="1" applyAlignment="1">
      <alignment horizontal="left" vertical="top" wrapText="1"/>
    </xf>
    <xf numFmtId="0" fontId="4" fillId="0" borderId="35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7" borderId="33" xfId="2" applyFont="1" applyFill="1" applyBorder="1" applyAlignment="1">
      <alignment horizontal="left" vertical="top" wrapText="1"/>
    </xf>
    <xf numFmtId="0" fontId="4" fillId="11" borderId="33" xfId="2" applyFont="1" applyFill="1" applyBorder="1" applyAlignment="1">
      <alignment horizontal="left" vertical="top" wrapText="1"/>
    </xf>
    <xf numFmtId="0" fontId="4" fillId="3" borderId="33" xfId="2" applyFont="1" applyFill="1" applyBorder="1" applyAlignment="1">
      <alignment horizontal="left" vertical="top" wrapText="1"/>
    </xf>
    <xf numFmtId="0" fontId="4" fillId="7" borderId="33" xfId="0" applyFont="1" applyFill="1" applyBorder="1" applyAlignment="1">
      <alignment horizontal="left" vertical="top" wrapText="1"/>
    </xf>
    <xf numFmtId="0" fontId="4" fillId="11" borderId="33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left" vertical="top" wrapText="1"/>
    </xf>
    <xf numFmtId="0" fontId="4" fillId="0" borderId="37" xfId="2" applyFont="1" applyBorder="1" applyAlignment="1">
      <alignment horizontal="left" vertical="top" wrapText="1"/>
    </xf>
    <xf numFmtId="0" fontId="5" fillId="12" borderId="2" xfId="2" applyFont="1" applyFill="1" applyBorder="1" applyAlignment="1">
      <alignment horizontal="left" vertical="top" wrapText="1"/>
    </xf>
    <xf numFmtId="0" fontId="4" fillId="12" borderId="3" xfId="2" applyFont="1" applyFill="1" applyBorder="1" applyAlignment="1">
      <alignment horizontal="left" vertical="top" wrapText="1"/>
    </xf>
    <xf numFmtId="0" fontId="4" fillId="12" borderId="25" xfId="2" applyFont="1" applyFill="1" applyBorder="1" applyAlignment="1">
      <alignment horizontal="left" vertical="top" wrapText="1"/>
    </xf>
    <xf numFmtId="0" fontId="4" fillId="12" borderId="0" xfId="0" applyFont="1" applyFill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9" borderId="26" xfId="2" applyFont="1" applyFill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7" borderId="2" xfId="2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4" borderId="2" xfId="2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5" borderId="1" xfId="2" applyFont="1" applyFill="1" applyBorder="1" applyAlignment="1">
      <alignment horizontal="left" vertical="top" wrapText="1"/>
    </xf>
    <xf numFmtId="0" fontId="13" fillId="5" borderId="1" xfId="2" applyFont="1" applyFill="1" applyBorder="1" applyAlignment="1">
      <alignment horizontal="left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14" fillId="7" borderId="2" xfId="2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4" borderId="2" xfId="2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10" borderId="2" xfId="2" applyFont="1" applyFill="1" applyBorder="1" applyAlignment="1">
      <alignment horizontal="left" vertical="top" wrapText="1"/>
    </xf>
    <xf numFmtId="0" fontId="13" fillId="0" borderId="1" xfId="2" applyFont="1" applyFill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5" fillId="12" borderId="1" xfId="2" applyFont="1" applyFill="1" applyBorder="1" applyAlignment="1">
      <alignment horizontal="left" vertical="top" wrapText="1"/>
    </xf>
    <xf numFmtId="0" fontId="4" fillId="12" borderId="1" xfId="2" applyFont="1" applyFill="1" applyBorder="1" applyAlignment="1">
      <alignment horizontal="left" vertical="top" wrapText="1"/>
    </xf>
    <xf numFmtId="0" fontId="4" fillId="12" borderId="27" xfId="2" applyFont="1" applyFill="1" applyBorder="1" applyAlignment="1">
      <alignment horizontal="left" vertical="top" wrapText="1"/>
    </xf>
    <xf numFmtId="0" fontId="13" fillId="12" borderId="0" xfId="0" applyFont="1" applyFill="1" applyAlignment="1">
      <alignment horizontal="left" vertical="top"/>
    </xf>
    <xf numFmtId="0" fontId="13" fillId="9" borderId="26" xfId="2" applyFont="1" applyFill="1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13" fillId="7" borderId="2" xfId="2" applyFont="1" applyFill="1" applyBorder="1" applyAlignment="1">
      <alignment horizontal="left" vertical="top" wrapText="1"/>
    </xf>
    <xf numFmtId="0" fontId="5" fillId="8" borderId="16" xfId="2" applyFont="1" applyFill="1" applyBorder="1" applyAlignment="1">
      <alignment horizontal="left" vertical="top" wrapText="1"/>
    </xf>
    <xf numFmtId="0" fontId="4" fillId="8" borderId="16" xfId="2" applyFont="1" applyFill="1" applyBorder="1" applyAlignment="1">
      <alignment horizontal="left" vertical="top" wrapText="1"/>
    </xf>
    <xf numFmtId="0" fontId="5" fillId="2" borderId="16" xfId="2" applyFont="1" applyFill="1" applyBorder="1" applyAlignment="1">
      <alignment horizontal="left" vertical="top" wrapText="1"/>
    </xf>
    <xf numFmtId="0" fontId="4" fillId="2" borderId="16" xfId="2" applyFont="1" applyFill="1" applyBorder="1" applyAlignment="1">
      <alignment horizontal="left" vertical="top" wrapText="1"/>
    </xf>
    <xf numFmtId="0" fontId="4" fillId="2" borderId="25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 wrapText="1"/>
    </xf>
    <xf numFmtId="0" fontId="4" fillId="8" borderId="1" xfId="2" applyFont="1" applyFill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8" borderId="2" xfId="2" applyFont="1" applyFill="1" applyBorder="1" applyAlignment="1">
      <alignment horizontal="left" vertical="top" wrapText="1"/>
    </xf>
    <xf numFmtId="0" fontId="4" fillId="0" borderId="16" xfId="2" applyFont="1" applyBorder="1" applyAlignment="1">
      <alignment horizontal="left" vertical="top" wrapText="1"/>
    </xf>
    <xf numFmtId="0" fontId="4" fillId="0" borderId="28" xfId="2" applyFont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0" fontId="4" fillId="0" borderId="18" xfId="2" applyFont="1" applyFill="1" applyBorder="1" applyAlignment="1">
      <alignment horizontal="left" vertical="top" wrapText="1"/>
    </xf>
    <xf numFmtId="0" fontId="12" fillId="0" borderId="14" xfId="2" applyFont="1" applyFill="1" applyBorder="1" applyAlignment="1">
      <alignment horizontal="left" vertical="top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22" xfId="2" applyFont="1" applyFill="1" applyBorder="1" applyAlignment="1">
      <alignment horizontal="left" vertical="top" wrapText="1"/>
    </xf>
    <xf numFmtId="0" fontId="15" fillId="0" borderId="30" xfId="2" applyFont="1" applyBorder="1" applyAlignment="1">
      <alignment horizontal="left" vertical="top" wrapText="1"/>
    </xf>
    <xf numFmtId="0" fontId="13" fillId="0" borderId="14" xfId="2" applyFont="1" applyBorder="1" applyAlignment="1">
      <alignment horizontal="left" vertical="top" wrapText="1"/>
    </xf>
    <xf numFmtId="0" fontId="15" fillId="0" borderId="29" xfId="2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5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13" fillId="0" borderId="20" xfId="2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13" fillId="0" borderId="15" xfId="2" applyFont="1" applyFill="1" applyBorder="1" applyAlignment="1">
      <alignment horizontal="left" vertical="top" wrapText="1"/>
    </xf>
    <xf numFmtId="0" fontId="12" fillId="0" borderId="4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23" xfId="2" applyFont="1" applyFill="1" applyBorder="1" applyAlignment="1">
      <alignment horizontal="left" vertical="top" wrapText="1"/>
    </xf>
    <xf numFmtId="0" fontId="15" fillId="0" borderId="31" xfId="2" applyFont="1" applyBorder="1" applyAlignment="1">
      <alignment horizontal="left" vertical="top" wrapText="1"/>
    </xf>
    <xf numFmtId="0" fontId="15" fillId="6" borderId="39" xfId="2" applyFont="1" applyFill="1" applyBorder="1" applyAlignment="1">
      <alignment horizontal="left" vertical="top" wrapText="1"/>
    </xf>
    <xf numFmtId="0" fontId="15" fillId="4" borderId="38" xfId="2" applyFont="1" applyFill="1" applyBorder="1" applyAlignment="1">
      <alignment horizontal="left" vertical="top" wrapText="1"/>
    </xf>
    <xf numFmtId="0" fontId="15" fillId="6" borderId="29" xfId="2" applyFont="1" applyFill="1" applyBorder="1" applyAlignment="1">
      <alignment horizontal="left" vertical="top"/>
    </xf>
    <xf numFmtId="0" fontId="15" fillId="6" borderId="6" xfId="2" applyFont="1" applyFill="1" applyBorder="1" applyAlignment="1">
      <alignment horizontal="left" vertical="top"/>
    </xf>
    <xf numFmtId="0" fontId="15" fillId="4" borderId="32" xfId="2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13" fillId="0" borderId="3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13" fillId="0" borderId="2" xfId="2" applyFont="1" applyFill="1" applyBorder="1" applyAlignment="1">
      <alignment horizontal="left" vertical="top" wrapText="1"/>
    </xf>
    <xf numFmtId="0" fontId="15" fillId="0" borderId="5" xfId="2" applyFont="1" applyFill="1" applyBorder="1" applyAlignment="1">
      <alignment horizontal="left" vertical="top" wrapText="1"/>
    </xf>
    <xf numFmtId="0" fontId="15" fillId="0" borderId="6" xfId="2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0" fontId="4" fillId="6" borderId="21" xfId="2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0" borderId="2" xfId="2" applyFont="1" applyFill="1" applyBorder="1" applyAlignment="1">
      <alignment horizontal="left" vertical="top" wrapText="1"/>
    </xf>
    <xf numFmtId="0" fontId="15" fillId="6" borderId="2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5" fillId="0" borderId="3" xfId="2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9" xfId="2" applyFont="1" applyBorder="1" applyAlignment="1">
      <alignment horizontal="left" vertical="top" wrapText="1"/>
    </xf>
    <xf numFmtId="0" fontId="5" fillId="0" borderId="8" xfId="2" applyFont="1" applyFill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5" fillId="0" borderId="9" xfId="2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top"/>
    </xf>
    <xf numFmtId="0" fontId="5" fillId="0" borderId="36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25" xfId="1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13" xfId="1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F9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9DCFF"/>
      <rgbColor rgb="00FF89C4"/>
      <rgbColor rgb="00ECD9FF"/>
      <rgbColor rgb="00FFE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5"/>
  <sheetViews>
    <sheetView tabSelected="1" zoomScaleNormal="100" zoomScaleSheetLayoutView="100" workbookViewId="0">
      <selection activeCell="A2" sqref="A2:XFD2"/>
    </sheetView>
  </sheetViews>
  <sheetFormatPr defaultRowHeight="21" customHeight="1" x14ac:dyDescent="0.2"/>
  <cols>
    <col min="1" max="1" width="36.85546875" style="4" customWidth="1"/>
    <col min="2" max="2" width="7.28515625" style="4" customWidth="1"/>
    <col min="3" max="3" width="6.7109375" style="4" customWidth="1"/>
    <col min="4" max="4" width="32.28515625" style="27" customWidth="1"/>
    <col min="5" max="27" width="9.7109375" style="4" customWidth="1"/>
    <col min="28" max="29" width="3.28515625" style="4" customWidth="1"/>
    <col min="30" max="38" width="3.7109375" style="4" customWidth="1"/>
    <col min="39" max="16384" width="9.140625" style="4"/>
  </cols>
  <sheetData>
    <row r="1" spans="1:28" ht="21" customHeight="1" x14ac:dyDescent="0.2">
      <c r="A1" s="4" t="s">
        <v>99</v>
      </c>
      <c r="O1" s="28"/>
      <c r="R1" s="29"/>
      <c r="X1" s="30"/>
    </row>
    <row r="2" spans="1:28" s="31" customFormat="1" ht="21" customHeight="1" x14ac:dyDescent="0.2">
      <c r="A2" s="31" t="s">
        <v>100</v>
      </c>
      <c r="D2" s="32"/>
      <c r="O2" s="33"/>
      <c r="R2" s="34"/>
    </row>
    <row r="3" spans="1:28" ht="21" customHeight="1" thickBot="1" x14ac:dyDescent="0.25">
      <c r="A3" s="1" t="s">
        <v>8</v>
      </c>
      <c r="B3" s="2"/>
      <c r="C3" s="3"/>
      <c r="D3" s="35"/>
      <c r="O3" s="5"/>
      <c r="P3" s="5"/>
      <c r="Q3" s="5"/>
      <c r="R3" s="5"/>
      <c r="S3" s="5"/>
      <c r="T3" s="5"/>
      <c r="U3" s="5"/>
      <c r="V3" s="5"/>
      <c r="W3" s="5"/>
      <c r="X3" s="5"/>
      <c r="Y3" s="30"/>
      <c r="AB3" s="1"/>
    </row>
    <row r="4" spans="1:28" ht="150.75" thickBot="1" x14ac:dyDescent="0.25">
      <c r="A4" s="36" t="s">
        <v>79</v>
      </c>
      <c r="B4" s="37" t="s">
        <v>5</v>
      </c>
      <c r="C4" s="37" t="s">
        <v>22</v>
      </c>
      <c r="D4" s="37" t="s">
        <v>0</v>
      </c>
      <c r="E4" s="6" t="s">
        <v>89</v>
      </c>
      <c r="F4" s="6" t="s">
        <v>71</v>
      </c>
      <c r="G4" s="6" t="s">
        <v>72</v>
      </c>
      <c r="H4" s="38" t="s">
        <v>73</v>
      </c>
      <c r="I4" s="39" t="s">
        <v>74</v>
      </c>
      <c r="J4" s="39" t="s">
        <v>75</v>
      </c>
      <c r="K4" s="40" t="s">
        <v>76</v>
      </c>
      <c r="L4" s="38" t="s">
        <v>77</v>
      </c>
      <c r="M4" s="40" t="s">
        <v>77</v>
      </c>
      <c r="N4" s="6" t="s">
        <v>78</v>
      </c>
      <c r="O4" s="41" t="s">
        <v>52</v>
      </c>
      <c r="P4" s="41" t="s">
        <v>58</v>
      </c>
      <c r="Q4" s="42" t="s">
        <v>54</v>
      </c>
      <c r="R4" s="42" t="s">
        <v>55</v>
      </c>
      <c r="S4" s="43" t="s">
        <v>14</v>
      </c>
      <c r="T4" s="43" t="s">
        <v>13</v>
      </c>
      <c r="U4" s="41" t="s">
        <v>53</v>
      </c>
      <c r="V4" s="44" t="s">
        <v>59</v>
      </c>
      <c r="W4" s="42" t="s">
        <v>56</v>
      </c>
      <c r="X4" s="45" t="s">
        <v>57</v>
      </c>
      <c r="Y4" s="43" t="s">
        <v>15</v>
      </c>
      <c r="Z4" s="46" t="s">
        <v>16</v>
      </c>
      <c r="AA4" s="47" t="s">
        <v>26</v>
      </c>
    </row>
    <row r="5" spans="1:28" s="51" customFormat="1" ht="21" customHeight="1" x14ac:dyDescent="0.2">
      <c r="A5" s="7" t="s">
        <v>6</v>
      </c>
      <c r="B5" s="48"/>
      <c r="C5" s="8"/>
      <c r="D5" s="8"/>
      <c r="E5" s="8"/>
      <c r="F5" s="49"/>
      <c r="G5" s="50"/>
      <c r="H5" s="9"/>
      <c r="I5" s="9"/>
      <c r="J5" s="9"/>
      <c r="K5" s="9"/>
      <c r="L5" s="9"/>
      <c r="M5" s="9"/>
      <c r="N5" s="9"/>
      <c r="O5" s="8"/>
      <c r="P5" s="9"/>
      <c r="Q5" s="8"/>
      <c r="R5" s="9"/>
      <c r="S5" s="9"/>
      <c r="T5" s="9"/>
      <c r="U5" s="8"/>
      <c r="V5" s="9"/>
      <c r="W5" s="8"/>
      <c r="X5" s="9"/>
      <c r="Y5" s="9"/>
      <c r="Z5" s="9"/>
      <c r="AA5" s="8"/>
    </row>
    <row r="6" spans="1:28" s="27" customFormat="1" ht="21" customHeight="1" x14ac:dyDescent="0.2">
      <c r="A6" s="10" t="s">
        <v>28</v>
      </c>
      <c r="B6" s="12"/>
      <c r="C6" s="52"/>
      <c r="D6" s="11"/>
      <c r="E6" s="11"/>
      <c r="F6" s="53"/>
      <c r="G6" s="54"/>
      <c r="H6" s="55"/>
      <c r="I6" s="55"/>
      <c r="J6" s="55"/>
      <c r="K6" s="55"/>
      <c r="L6" s="55"/>
      <c r="M6" s="55"/>
      <c r="N6" s="55"/>
      <c r="O6" s="56"/>
      <c r="P6" s="57">
        <f t="shared" ref="P6:P11" si="0">SUM(H6:M6)*O6</f>
        <v>0</v>
      </c>
      <c r="Q6" s="58"/>
      <c r="R6" s="59">
        <f t="shared" ref="R6:R11" si="1">SUM(H6:M6)*Q6</f>
        <v>0</v>
      </c>
      <c r="S6" s="60"/>
      <c r="T6" s="60">
        <f t="shared" ref="T6:T11" si="2">SUM(H6:M6)*S6</f>
        <v>0</v>
      </c>
      <c r="U6" s="56"/>
      <c r="V6" s="57">
        <f t="shared" ref="V6:V11" si="3">SUM(N6)*U6</f>
        <v>0</v>
      </c>
      <c r="W6" s="58"/>
      <c r="X6" s="59">
        <f t="shared" ref="X6:X11" si="4">W6*N6</f>
        <v>0</v>
      </c>
      <c r="Y6" s="60"/>
      <c r="Z6" s="60">
        <f t="shared" ref="Z6:Z11" si="5">Y6*N6</f>
        <v>0</v>
      </c>
      <c r="AA6" s="11">
        <f t="shared" ref="AA6:AA11" si="6">SUM(G6,P6,R6,T6,V6,X6,Z6)</f>
        <v>0</v>
      </c>
    </row>
    <row r="7" spans="1:28" ht="21" customHeight="1" x14ac:dyDescent="0.2">
      <c r="A7" s="10" t="s">
        <v>29</v>
      </c>
      <c r="B7" s="12"/>
      <c r="C7" s="52"/>
      <c r="D7" s="11"/>
      <c r="E7" s="11"/>
      <c r="F7" s="53"/>
      <c r="G7" s="54"/>
      <c r="H7" s="55"/>
      <c r="I7" s="55"/>
      <c r="J7" s="55"/>
      <c r="K7" s="55"/>
      <c r="L7" s="55"/>
      <c r="M7" s="55"/>
      <c r="N7" s="55"/>
      <c r="O7" s="56"/>
      <c r="P7" s="57">
        <f t="shared" si="0"/>
        <v>0</v>
      </c>
      <c r="Q7" s="58"/>
      <c r="R7" s="59">
        <f t="shared" si="1"/>
        <v>0</v>
      </c>
      <c r="S7" s="60"/>
      <c r="T7" s="60">
        <f t="shared" si="2"/>
        <v>0</v>
      </c>
      <c r="U7" s="56"/>
      <c r="V7" s="57">
        <f t="shared" si="3"/>
        <v>0</v>
      </c>
      <c r="W7" s="58"/>
      <c r="X7" s="59">
        <f t="shared" si="4"/>
        <v>0</v>
      </c>
      <c r="Y7" s="60"/>
      <c r="Z7" s="60">
        <f t="shared" si="5"/>
        <v>0</v>
      </c>
      <c r="AA7" s="11">
        <f t="shared" si="6"/>
        <v>0</v>
      </c>
    </row>
    <row r="8" spans="1:28" ht="21" customHeight="1" x14ac:dyDescent="0.2">
      <c r="A8" s="12" t="s">
        <v>30</v>
      </c>
      <c r="B8" s="12"/>
      <c r="C8" s="52"/>
      <c r="D8" s="52"/>
      <c r="E8" s="11"/>
      <c r="F8" s="61"/>
      <c r="G8" s="54"/>
      <c r="H8" s="55"/>
      <c r="I8" s="55"/>
      <c r="J8" s="55"/>
      <c r="K8" s="55"/>
      <c r="L8" s="55"/>
      <c r="M8" s="55"/>
      <c r="N8" s="55"/>
      <c r="O8" s="56"/>
      <c r="P8" s="57">
        <f t="shared" si="0"/>
        <v>0</v>
      </c>
      <c r="Q8" s="58"/>
      <c r="R8" s="59">
        <f t="shared" si="1"/>
        <v>0</v>
      </c>
      <c r="S8" s="60"/>
      <c r="T8" s="60">
        <f t="shared" si="2"/>
        <v>0</v>
      </c>
      <c r="U8" s="56"/>
      <c r="V8" s="57">
        <f t="shared" si="3"/>
        <v>0</v>
      </c>
      <c r="W8" s="58"/>
      <c r="X8" s="59">
        <f t="shared" si="4"/>
        <v>0</v>
      </c>
      <c r="Y8" s="60"/>
      <c r="Z8" s="60">
        <f t="shared" si="5"/>
        <v>0</v>
      </c>
      <c r="AA8" s="11">
        <f t="shared" si="6"/>
        <v>0</v>
      </c>
    </row>
    <row r="9" spans="1:28" ht="21" customHeight="1" x14ac:dyDescent="0.2">
      <c r="A9" s="13" t="s">
        <v>31</v>
      </c>
      <c r="B9" s="13"/>
      <c r="C9" s="62"/>
      <c r="D9" s="52"/>
      <c r="E9" s="11"/>
      <c r="F9" s="61"/>
      <c r="G9" s="54"/>
      <c r="H9" s="55"/>
      <c r="I9" s="55"/>
      <c r="J9" s="55"/>
      <c r="K9" s="55"/>
      <c r="L9" s="55"/>
      <c r="M9" s="55"/>
      <c r="N9" s="55"/>
      <c r="O9" s="56"/>
      <c r="P9" s="57">
        <f t="shared" si="0"/>
        <v>0</v>
      </c>
      <c r="Q9" s="58"/>
      <c r="R9" s="59">
        <f t="shared" si="1"/>
        <v>0</v>
      </c>
      <c r="S9" s="60"/>
      <c r="T9" s="60">
        <f t="shared" si="2"/>
        <v>0</v>
      </c>
      <c r="U9" s="56"/>
      <c r="V9" s="57">
        <f t="shared" si="3"/>
        <v>0</v>
      </c>
      <c r="W9" s="58"/>
      <c r="X9" s="59">
        <f t="shared" si="4"/>
        <v>0</v>
      </c>
      <c r="Y9" s="60"/>
      <c r="Z9" s="60">
        <f t="shared" si="5"/>
        <v>0</v>
      </c>
      <c r="AA9" s="11">
        <f t="shared" si="6"/>
        <v>0</v>
      </c>
    </row>
    <row r="10" spans="1:28" ht="21" customHeight="1" x14ac:dyDescent="0.2">
      <c r="A10" s="14" t="s">
        <v>24</v>
      </c>
      <c r="B10" s="14"/>
      <c r="C10" s="63"/>
      <c r="D10" s="25"/>
      <c r="E10" s="64"/>
      <c r="F10" s="65"/>
      <c r="G10" s="54"/>
      <c r="H10" s="55"/>
      <c r="I10" s="55"/>
      <c r="J10" s="55"/>
      <c r="K10" s="55"/>
      <c r="L10" s="55"/>
      <c r="M10" s="55"/>
      <c r="N10" s="55"/>
      <c r="O10" s="66"/>
      <c r="P10" s="67">
        <f t="shared" si="0"/>
        <v>0</v>
      </c>
      <c r="Q10" s="68"/>
      <c r="R10" s="69">
        <f t="shared" si="1"/>
        <v>0</v>
      </c>
      <c r="S10" s="70"/>
      <c r="T10" s="70">
        <f t="shared" si="2"/>
        <v>0</v>
      </c>
      <c r="U10" s="66"/>
      <c r="V10" s="67">
        <f t="shared" si="3"/>
        <v>0</v>
      </c>
      <c r="W10" s="68"/>
      <c r="X10" s="69">
        <f t="shared" si="4"/>
        <v>0</v>
      </c>
      <c r="Y10" s="70"/>
      <c r="Z10" s="70">
        <f t="shared" si="5"/>
        <v>0</v>
      </c>
      <c r="AA10" s="71">
        <f t="shared" si="6"/>
        <v>0</v>
      </c>
    </row>
    <row r="11" spans="1:28" s="74" customFormat="1" ht="21" customHeight="1" x14ac:dyDescent="0.2">
      <c r="A11" s="15" t="s">
        <v>68</v>
      </c>
      <c r="B11" s="15"/>
      <c r="C11" s="72"/>
      <c r="D11" s="15"/>
      <c r="E11" s="25"/>
      <c r="F11" s="73"/>
      <c r="G11" s="54"/>
      <c r="H11" s="55"/>
      <c r="I11" s="55"/>
      <c r="J11" s="55"/>
      <c r="K11" s="55"/>
      <c r="L11" s="55"/>
      <c r="M11" s="55"/>
      <c r="N11" s="55"/>
      <c r="O11" s="66"/>
      <c r="P11" s="67">
        <f t="shared" si="0"/>
        <v>0</v>
      </c>
      <c r="Q11" s="68"/>
      <c r="R11" s="69">
        <f t="shared" si="1"/>
        <v>0</v>
      </c>
      <c r="S11" s="70"/>
      <c r="T11" s="70">
        <f t="shared" si="2"/>
        <v>0</v>
      </c>
      <c r="U11" s="66"/>
      <c r="V11" s="67">
        <f t="shared" si="3"/>
        <v>0</v>
      </c>
      <c r="W11" s="68"/>
      <c r="X11" s="69">
        <f t="shared" si="4"/>
        <v>0</v>
      </c>
      <c r="Y11" s="70"/>
      <c r="Z11" s="70">
        <f t="shared" si="5"/>
        <v>0</v>
      </c>
      <c r="AA11" s="71">
        <f t="shared" si="6"/>
        <v>0</v>
      </c>
    </row>
    <row r="12" spans="1:28" s="78" customFormat="1" ht="21" customHeight="1" x14ac:dyDescent="0.2">
      <c r="A12" s="16" t="s">
        <v>18</v>
      </c>
      <c r="B12" s="75"/>
      <c r="C12" s="76"/>
      <c r="D12" s="76"/>
      <c r="E12" s="8"/>
      <c r="F12" s="8"/>
      <c r="G12" s="77"/>
      <c r="H12" s="49"/>
      <c r="I12" s="49"/>
      <c r="J12" s="49"/>
      <c r="K12" s="49"/>
      <c r="L12" s="49"/>
      <c r="M12" s="49"/>
      <c r="N12" s="4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8" ht="21" customHeight="1" x14ac:dyDescent="0.2">
      <c r="A13" s="12" t="s">
        <v>32</v>
      </c>
      <c r="B13" s="12"/>
      <c r="C13" s="52"/>
      <c r="D13" s="52"/>
      <c r="E13" s="11"/>
      <c r="F13" s="61"/>
      <c r="G13" s="54"/>
      <c r="H13" s="55"/>
      <c r="I13" s="55"/>
      <c r="J13" s="55"/>
      <c r="K13" s="55"/>
      <c r="L13" s="55"/>
      <c r="M13" s="55"/>
      <c r="N13" s="55"/>
      <c r="O13" s="56"/>
      <c r="P13" s="57">
        <f>SUM(H13:M13)*O13</f>
        <v>0</v>
      </c>
      <c r="Q13" s="58"/>
      <c r="R13" s="59">
        <f>SUM(H13:M13)*Q13</f>
        <v>0</v>
      </c>
      <c r="S13" s="60"/>
      <c r="T13" s="60">
        <f>SUM(H13:M13)*S13</f>
        <v>0</v>
      </c>
      <c r="U13" s="56"/>
      <c r="V13" s="57">
        <f>SUM(N13)*U13</f>
        <v>0</v>
      </c>
      <c r="W13" s="58"/>
      <c r="X13" s="59">
        <f>W13*N13</f>
        <v>0</v>
      </c>
      <c r="Y13" s="60"/>
      <c r="Z13" s="60">
        <f>Y13*N13</f>
        <v>0</v>
      </c>
      <c r="AA13" s="11">
        <f>SUM(G13,P13,R13,T13,V13,X13,Z13)</f>
        <v>0</v>
      </c>
    </row>
    <row r="14" spans="1:28" ht="21" customHeight="1" x14ac:dyDescent="0.2">
      <c r="A14" s="12" t="s">
        <v>33</v>
      </c>
      <c r="B14" s="12"/>
      <c r="C14" s="52"/>
      <c r="D14" s="52"/>
      <c r="E14" s="11"/>
      <c r="F14" s="61"/>
      <c r="G14" s="54"/>
      <c r="H14" s="55"/>
      <c r="I14" s="55"/>
      <c r="J14" s="55"/>
      <c r="K14" s="55"/>
      <c r="L14" s="55"/>
      <c r="M14" s="55"/>
      <c r="N14" s="55"/>
      <c r="O14" s="56"/>
      <c r="P14" s="57">
        <f>SUM(H14:M14)*O14</f>
        <v>0</v>
      </c>
      <c r="Q14" s="58"/>
      <c r="R14" s="59">
        <f>SUM(H14:M14)*Q14</f>
        <v>0</v>
      </c>
      <c r="S14" s="60"/>
      <c r="T14" s="60">
        <f>SUM(H14:M14)*S14</f>
        <v>0</v>
      </c>
      <c r="U14" s="56"/>
      <c r="V14" s="57">
        <f>SUM(N14)*U14</f>
        <v>0</v>
      </c>
      <c r="W14" s="58"/>
      <c r="X14" s="59">
        <f>W14*N14</f>
        <v>0</v>
      </c>
      <c r="Y14" s="60"/>
      <c r="Z14" s="60">
        <f>Y14*N14</f>
        <v>0</v>
      </c>
      <c r="AA14" s="11">
        <f>SUM(G14,P14,R14,T14,V14,X14,Z14)</f>
        <v>0</v>
      </c>
    </row>
    <row r="15" spans="1:28" ht="21" customHeight="1" x14ac:dyDescent="0.2">
      <c r="A15" s="12" t="s">
        <v>34</v>
      </c>
      <c r="B15" s="12"/>
      <c r="C15" s="52"/>
      <c r="D15" s="52"/>
      <c r="E15" s="11"/>
      <c r="F15" s="61"/>
      <c r="G15" s="54"/>
      <c r="H15" s="55"/>
      <c r="I15" s="55"/>
      <c r="J15" s="55"/>
      <c r="K15" s="55"/>
      <c r="L15" s="55"/>
      <c r="M15" s="55"/>
      <c r="N15" s="55"/>
      <c r="O15" s="56"/>
      <c r="P15" s="57">
        <f>SUM(H15:M15)*O15</f>
        <v>0</v>
      </c>
      <c r="Q15" s="58"/>
      <c r="R15" s="59">
        <f>SUM(H15:M15)*Q15</f>
        <v>0</v>
      </c>
      <c r="S15" s="60"/>
      <c r="T15" s="60">
        <f>SUM(H15:M15)*S15</f>
        <v>0</v>
      </c>
      <c r="U15" s="56"/>
      <c r="V15" s="57">
        <f>SUM(N15)*U15</f>
        <v>0</v>
      </c>
      <c r="W15" s="58"/>
      <c r="X15" s="59">
        <f>W15*N15</f>
        <v>0</v>
      </c>
      <c r="Y15" s="60"/>
      <c r="Z15" s="60">
        <f>Y15*N15</f>
        <v>0</v>
      </c>
      <c r="AA15" s="11">
        <f>SUM(G15,P15,R15,T15,V15,X15,Z15)</f>
        <v>0</v>
      </c>
    </row>
    <row r="16" spans="1:28" ht="21" customHeight="1" x14ac:dyDescent="0.2">
      <c r="A16" s="12" t="s">
        <v>64</v>
      </c>
      <c r="B16" s="12"/>
      <c r="C16" s="52"/>
      <c r="D16" s="52"/>
      <c r="E16" s="11"/>
      <c r="F16" s="61"/>
      <c r="G16" s="54"/>
      <c r="H16" s="55"/>
      <c r="I16" s="55"/>
      <c r="J16" s="55"/>
      <c r="K16" s="55"/>
      <c r="L16" s="55"/>
      <c r="M16" s="55"/>
      <c r="N16" s="55"/>
      <c r="O16" s="56"/>
      <c r="P16" s="57">
        <f>SUM(H16:M16)*O16</f>
        <v>0</v>
      </c>
      <c r="Q16" s="58"/>
      <c r="R16" s="59">
        <f>SUM(H16:M16)*Q16</f>
        <v>0</v>
      </c>
      <c r="S16" s="60"/>
      <c r="T16" s="60">
        <f>SUM(H16:M16)*S16</f>
        <v>0</v>
      </c>
      <c r="U16" s="56"/>
      <c r="V16" s="57">
        <f>SUM(N16)*U16</f>
        <v>0</v>
      </c>
      <c r="W16" s="58"/>
      <c r="X16" s="59">
        <f>W16*N16</f>
        <v>0</v>
      </c>
      <c r="Y16" s="60"/>
      <c r="Z16" s="60">
        <f>Y16*N16</f>
        <v>0</v>
      </c>
      <c r="AA16" s="11">
        <f>SUM(G16,P16,R16,T16,V16,X16,Z16)</f>
        <v>0</v>
      </c>
    </row>
    <row r="17" spans="1:27" ht="21" customHeight="1" x14ac:dyDescent="0.2">
      <c r="A17" s="15" t="s">
        <v>68</v>
      </c>
      <c r="B17" s="15"/>
      <c r="C17" s="72"/>
      <c r="D17" s="15"/>
      <c r="E17" s="25"/>
      <c r="F17" s="73"/>
      <c r="G17" s="79"/>
      <c r="H17" s="80"/>
      <c r="I17" s="80"/>
      <c r="J17" s="80"/>
      <c r="K17" s="80"/>
      <c r="L17" s="80"/>
      <c r="M17" s="80"/>
      <c r="N17" s="80"/>
      <c r="O17" s="66"/>
      <c r="P17" s="67">
        <f>SUM(H17:M17)*O17</f>
        <v>0</v>
      </c>
      <c r="Q17" s="68"/>
      <c r="R17" s="69">
        <f>SUM(H17:M17)*Q17</f>
        <v>0</v>
      </c>
      <c r="S17" s="70"/>
      <c r="T17" s="70">
        <f>SUM(H17:M17)*S17</f>
        <v>0</v>
      </c>
      <c r="U17" s="66"/>
      <c r="V17" s="67">
        <f>SUM(N17)*U17</f>
        <v>0</v>
      </c>
      <c r="W17" s="68"/>
      <c r="X17" s="69">
        <f>W17*N17</f>
        <v>0</v>
      </c>
      <c r="Y17" s="70"/>
      <c r="Z17" s="70">
        <f>Y17*N17</f>
        <v>0</v>
      </c>
      <c r="AA17" s="71">
        <f>SUM(G17,P17,R17,T17,V17,X17,Z17)</f>
        <v>0</v>
      </c>
    </row>
    <row r="18" spans="1:27" s="78" customFormat="1" ht="21" customHeight="1" x14ac:dyDescent="0.2">
      <c r="A18" s="7" t="s">
        <v>12</v>
      </c>
      <c r="B18" s="48"/>
      <c r="C18" s="8"/>
      <c r="D18" s="76"/>
      <c r="E18" s="8"/>
      <c r="F18" s="8"/>
      <c r="G18" s="77"/>
      <c r="H18" s="49"/>
      <c r="I18" s="49"/>
      <c r="J18" s="49"/>
      <c r="K18" s="49"/>
      <c r="L18" s="49"/>
      <c r="M18" s="49"/>
      <c r="N18" s="4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1" customHeight="1" x14ac:dyDescent="0.2">
      <c r="A19" s="17" t="s">
        <v>38</v>
      </c>
      <c r="B19" s="17"/>
      <c r="C19" s="81"/>
      <c r="D19" s="52"/>
      <c r="E19" s="81"/>
      <c r="F19" s="82"/>
      <c r="G19" s="54"/>
      <c r="H19" s="83"/>
      <c r="I19" s="83"/>
      <c r="J19" s="83"/>
      <c r="K19" s="83"/>
      <c r="L19" s="83"/>
      <c r="M19" s="83"/>
      <c r="N19" s="83"/>
      <c r="O19" s="56"/>
      <c r="P19" s="57">
        <f t="shared" ref="P19:P38" si="7">SUM(H19:M19)*O19</f>
        <v>0</v>
      </c>
      <c r="Q19" s="58"/>
      <c r="R19" s="59">
        <f t="shared" ref="R19:R38" si="8">SUM(H19:M19)*Q19</f>
        <v>0</v>
      </c>
      <c r="S19" s="60"/>
      <c r="T19" s="60">
        <f t="shared" ref="T19:T38" si="9">SUM(H19:M19)*S19</f>
        <v>0</v>
      </c>
      <c r="U19" s="56"/>
      <c r="V19" s="57">
        <f t="shared" ref="V19:V38" si="10">SUM(N19)*U19</f>
        <v>0</v>
      </c>
      <c r="W19" s="58"/>
      <c r="X19" s="59">
        <f t="shared" ref="X19:X38" si="11">W19*N19</f>
        <v>0</v>
      </c>
      <c r="Y19" s="60"/>
      <c r="Z19" s="60">
        <f t="shared" ref="Z19:Z38" si="12">Y19*N19</f>
        <v>0</v>
      </c>
      <c r="AA19" s="11">
        <f t="shared" ref="AA19:AA38" si="13">SUM(G19,P19,R19,T19,V19,X19,Z19)</f>
        <v>0</v>
      </c>
    </row>
    <row r="20" spans="1:27" ht="21" customHeight="1" x14ac:dyDescent="0.2">
      <c r="A20" s="17" t="s">
        <v>35</v>
      </c>
      <c r="B20" s="17"/>
      <c r="C20" s="81"/>
      <c r="D20" s="52"/>
      <c r="E20" s="81"/>
      <c r="F20" s="82"/>
      <c r="G20" s="54"/>
      <c r="H20" s="83"/>
      <c r="I20" s="83"/>
      <c r="J20" s="83"/>
      <c r="K20" s="83"/>
      <c r="L20" s="83"/>
      <c r="M20" s="83"/>
      <c r="N20" s="83"/>
      <c r="O20" s="56"/>
      <c r="P20" s="57">
        <f t="shared" si="7"/>
        <v>0</v>
      </c>
      <c r="Q20" s="58"/>
      <c r="R20" s="59">
        <f t="shared" si="8"/>
        <v>0</v>
      </c>
      <c r="S20" s="60"/>
      <c r="T20" s="60">
        <f t="shared" si="9"/>
        <v>0</v>
      </c>
      <c r="U20" s="56"/>
      <c r="V20" s="57">
        <f t="shared" si="10"/>
        <v>0</v>
      </c>
      <c r="W20" s="58"/>
      <c r="X20" s="59">
        <f t="shared" si="11"/>
        <v>0</v>
      </c>
      <c r="Y20" s="60"/>
      <c r="Z20" s="60">
        <f t="shared" si="12"/>
        <v>0</v>
      </c>
      <c r="AA20" s="11">
        <f t="shared" si="13"/>
        <v>0</v>
      </c>
    </row>
    <row r="21" spans="1:27" ht="21" customHeight="1" x14ac:dyDescent="0.2">
      <c r="A21" s="17" t="s">
        <v>37</v>
      </c>
      <c r="B21" s="17"/>
      <c r="C21" s="81"/>
      <c r="D21" s="52"/>
      <c r="E21" s="81"/>
      <c r="F21" s="82"/>
      <c r="G21" s="54"/>
      <c r="H21" s="83"/>
      <c r="I21" s="83"/>
      <c r="J21" s="83"/>
      <c r="K21" s="83"/>
      <c r="L21" s="83"/>
      <c r="M21" s="83"/>
      <c r="N21" s="83"/>
      <c r="O21" s="56"/>
      <c r="P21" s="57">
        <f t="shared" si="7"/>
        <v>0</v>
      </c>
      <c r="Q21" s="58"/>
      <c r="R21" s="59">
        <f t="shared" si="8"/>
        <v>0</v>
      </c>
      <c r="S21" s="60"/>
      <c r="T21" s="60">
        <f t="shared" si="9"/>
        <v>0</v>
      </c>
      <c r="U21" s="56"/>
      <c r="V21" s="57">
        <f t="shared" si="10"/>
        <v>0</v>
      </c>
      <c r="W21" s="58"/>
      <c r="X21" s="59">
        <f t="shared" si="11"/>
        <v>0</v>
      </c>
      <c r="Y21" s="60"/>
      <c r="Z21" s="60">
        <f t="shared" si="12"/>
        <v>0</v>
      </c>
      <c r="AA21" s="11">
        <f t="shared" si="13"/>
        <v>0</v>
      </c>
    </row>
    <row r="22" spans="1:27" ht="21" customHeight="1" x14ac:dyDescent="0.2">
      <c r="A22" s="17" t="s">
        <v>36</v>
      </c>
      <c r="B22" s="17"/>
      <c r="C22" s="81"/>
      <c r="D22" s="52"/>
      <c r="E22" s="81"/>
      <c r="F22" s="82"/>
      <c r="G22" s="54"/>
      <c r="H22" s="83"/>
      <c r="I22" s="83"/>
      <c r="J22" s="83"/>
      <c r="K22" s="83"/>
      <c r="L22" s="83"/>
      <c r="M22" s="83"/>
      <c r="N22" s="83"/>
      <c r="O22" s="56"/>
      <c r="P22" s="57">
        <f t="shared" si="7"/>
        <v>0</v>
      </c>
      <c r="Q22" s="58"/>
      <c r="R22" s="59">
        <f t="shared" si="8"/>
        <v>0</v>
      </c>
      <c r="S22" s="60"/>
      <c r="T22" s="60">
        <f t="shared" si="9"/>
        <v>0</v>
      </c>
      <c r="U22" s="56"/>
      <c r="V22" s="57">
        <f t="shared" si="10"/>
        <v>0</v>
      </c>
      <c r="W22" s="58"/>
      <c r="X22" s="59">
        <f t="shared" si="11"/>
        <v>0</v>
      </c>
      <c r="Y22" s="60"/>
      <c r="Z22" s="60">
        <f t="shared" si="12"/>
        <v>0</v>
      </c>
      <c r="AA22" s="11">
        <f t="shared" si="13"/>
        <v>0</v>
      </c>
    </row>
    <row r="23" spans="1:27" ht="21" customHeight="1" x14ac:dyDescent="0.2">
      <c r="A23" s="17" t="s">
        <v>39</v>
      </c>
      <c r="B23" s="17"/>
      <c r="C23" s="81"/>
      <c r="D23" s="84"/>
      <c r="E23" s="81"/>
      <c r="F23" s="82"/>
      <c r="G23" s="54"/>
      <c r="H23" s="83"/>
      <c r="I23" s="83"/>
      <c r="J23" s="83"/>
      <c r="K23" s="83"/>
      <c r="L23" s="83"/>
      <c r="M23" s="83"/>
      <c r="N23" s="83"/>
      <c r="O23" s="56"/>
      <c r="P23" s="57">
        <f t="shared" si="7"/>
        <v>0</v>
      </c>
      <c r="Q23" s="58"/>
      <c r="R23" s="59">
        <f t="shared" si="8"/>
        <v>0</v>
      </c>
      <c r="S23" s="60"/>
      <c r="T23" s="60">
        <f t="shared" si="9"/>
        <v>0</v>
      </c>
      <c r="U23" s="56"/>
      <c r="V23" s="57">
        <f t="shared" si="10"/>
        <v>0</v>
      </c>
      <c r="W23" s="58"/>
      <c r="X23" s="59">
        <f t="shared" si="11"/>
        <v>0</v>
      </c>
      <c r="Y23" s="60"/>
      <c r="Z23" s="60">
        <f t="shared" si="12"/>
        <v>0</v>
      </c>
      <c r="AA23" s="11">
        <f t="shared" si="13"/>
        <v>0</v>
      </c>
    </row>
    <row r="24" spans="1:27" ht="21" customHeight="1" x14ac:dyDescent="0.2">
      <c r="A24" s="17" t="s">
        <v>40</v>
      </c>
      <c r="B24" s="17"/>
      <c r="C24" s="81"/>
      <c r="D24" s="84"/>
      <c r="E24" s="81"/>
      <c r="F24" s="82"/>
      <c r="G24" s="54"/>
      <c r="H24" s="83"/>
      <c r="I24" s="83"/>
      <c r="J24" s="83"/>
      <c r="K24" s="83"/>
      <c r="L24" s="83"/>
      <c r="M24" s="83"/>
      <c r="N24" s="83"/>
      <c r="O24" s="56"/>
      <c r="P24" s="57">
        <f t="shared" si="7"/>
        <v>0</v>
      </c>
      <c r="Q24" s="58"/>
      <c r="R24" s="59">
        <f t="shared" si="8"/>
        <v>0</v>
      </c>
      <c r="S24" s="60"/>
      <c r="T24" s="60">
        <f t="shared" si="9"/>
        <v>0</v>
      </c>
      <c r="U24" s="56"/>
      <c r="V24" s="57">
        <f t="shared" si="10"/>
        <v>0</v>
      </c>
      <c r="W24" s="58"/>
      <c r="X24" s="59">
        <f t="shared" si="11"/>
        <v>0</v>
      </c>
      <c r="Y24" s="60"/>
      <c r="Z24" s="60">
        <f t="shared" si="12"/>
        <v>0</v>
      </c>
      <c r="AA24" s="11">
        <f t="shared" si="13"/>
        <v>0</v>
      </c>
    </row>
    <row r="25" spans="1:27" ht="21" customHeight="1" x14ac:dyDescent="0.2">
      <c r="A25" s="17" t="s">
        <v>41</v>
      </c>
      <c r="B25" s="17"/>
      <c r="C25" s="81"/>
      <c r="D25" s="84"/>
      <c r="E25" s="81"/>
      <c r="F25" s="82"/>
      <c r="G25" s="54"/>
      <c r="H25" s="83"/>
      <c r="I25" s="83"/>
      <c r="J25" s="83"/>
      <c r="K25" s="83"/>
      <c r="L25" s="83"/>
      <c r="M25" s="83"/>
      <c r="N25" s="83"/>
      <c r="O25" s="56"/>
      <c r="P25" s="57">
        <f t="shared" si="7"/>
        <v>0</v>
      </c>
      <c r="Q25" s="58"/>
      <c r="R25" s="59">
        <f t="shared" si="8"/>
        <v>0</v>
      </c>
      <c r="S25" s="60"/>
      <c r="T25" s="60">
        <f t="shared" si="9"/>
        <v>0</v>
      </c>
      <c r="U25" s="56"/>
      <c r="V25" s="57">
        <f t="shared" si="10"/>
        <v>0</v>
      </c>
      <c r="W25" s="58"/>
      <c r="X25" s="59">
        <f t="shared" si="11"/>
        <v>0</v>
      </c>
      <c r="Y25" s="60"/>
      <c r="Z25" s="60">
        <f t="shared" si="12"/>
        <v>0</v>
      </c>
      <c r="AA25" s="11">
        <f t="shared" si="13"/>
        <v>0</v>
      </c>
    </row>
    <row r="26" spans="1:27" ht="21" customHeight="1" x14ac:dyDescent="0.2">
      <c r="A26" s="17" t="s">
        <v>42</v>
      </c>
      <c r="B26" s="17"/>
      <c r="C26" s="81"/>
      <c r="D26" s="84"/>
      <c r="E26" s="81"/>
      <c r="F26" s="82"/>
      <c r="G26" s="54"/>
      <c r="H26" s="83"/>
      <c r="I26" s="83"/>
      <c r="J26" s="83"/>
      <c r="K26" s="83"/>
      <c r="L26" s="83"/>
      <c r="M26" s="83"/>
      <c r="N26" s="83"/>
      <c r="O26" s="56"/>
      <c r="P26" s="57">
        <f t="shared" si="7"/>
        <v>0</v>
      </c>
      <c r="Q26" s="58"/>
      <c r="R26" s="59">
        <f t="shared" si="8"/>
        <v>0</v>
      </c>
      <c r="S26" s="60"/>
      <c r="T26" s="60">
        <f t="shared" si="9"/>
        <v>0</v>
      </c>
      <c r="U26" s="56"/>
      <c r="V26" s="57">
        <f t="shared" si="10"/>
        <v>0</v>
      </c>
      <c r="W26" s="58"/>
      <c r="X26" s="59">
        <f t="shared" si="11"/>
        <v>0</v>
      </c>
      <c r="Y26" s="60"/>
      <c r="Z26" s="60">
        <f t="shared" si="12"/>
        <v>0</v>
      </c>
      <c r="AA26" s="11">
        <f t="shared" si="13"/>
        <v>0</v>
      </c>
    </row>
    <row r="27" spans="1:27" ht="21" customHeight="1" x14ac:dyDescent="0.2">
      <c r="A27" s="17" t="s">
        <v>43</v>
      </c>
      <c r="B27" s="17"/>
      <c r="C27" s="81"/>
      <c r="D27" s="84"/>
      <c r="E27" s="81"/>
      <c r="F27" s="82"/>
      <c r="G27" s="54"/>
      <c r="H27" s="83"/>
      <c r="I27" s="83"/>
      <c r="J27" s="83"/>
      <c r="K27" s="83"/>
      <c r="L27" s="83"/>
      <c r="M27" s="83"/>
      <c r="N27" s="83"/>
      <c r="O27" s="56"/>
      <c r="P27" s="57">
        <f t="shared" si="7"/>
        <v>0</v>
      </c>
      <c r="Q27" s="58"/>
      <c r="R27" s="59">
        <f t="shared" si="8"/>
        <v>0</v>
      </c>
      <c r="S27" s="60"/>
      <c r="T27" s="60">
        <f t="shared" si="9"/>
        <v>0</v>
      </c>
      <c r="U27" s="56"/>
      <c r="V27" s="57">
        <f t="shared" si="10"/>
        <v>0</v>
      </c>
      <c r="W27" s="58"/>
      <c r="X27" s="59">
        <f t="shared" si="11"/>
        <v>0</v>
      </c>
      <c r="Y27" s="60"/>
      <c r="Z27" s="60">
        <f t="shared" si="12"/>
        <v>0</v>
      </c>
      <c r="AA27" s="11">
        <f t="shared" si="13"/>
        <v>0</v>
      </c>
    </row>
    <row r="28" spans="1:27" ht="21" customHeight="1" x14ac:dyDescent="0.2">
      <c r="A28" s="17" t="s">
        <v>44</v>
      </c>
      <c r="B28" s="17"/>
      <c r="C28" s="81"/>
      <c r="D28" s="84"/>
      <c r="E28" s="81"/>
      <c r="F28" s="82"/>
      <c r="G28" s="54"/>
      <c r="H28" s="83"/>
      <c r="I28" s="83"/>
      <c r="J28" s="83"/>
      <c r="K28" s="83"/>
      <c r="L28" s="83"/>
      <c r="M28" s="83"/>
      <c r="N28" s="83"/>
      <c r="O28" s="56"/>
      <c r="P28" s="57">
        <f t="shared" si="7"/>
        <v>0</v>
      </c>
      <c r="Q28" s="58"/>
      <c r="R28" s="59">
        <f t="shared" si="8"/>
        <v>0</v>
      </c>
      <c r="S28" s="60"/>
      <c r="T28" s="60">
        <f t="shared" si="9"/>
        <v>0</v>
      </c>
      <c r="U28" s="56"/>
      <c r="V28" s="57">
        <f t="shared" si="10"/>
        <v>0</v>
      </c>
      <c r="W28" s="58"/>
      <c r="X28" s="59">
        <f t="shared" si="11"/>
        <v>0</v>
      </c>
      <c r="Y28" s="60"/>
      <c r="Z28" s="60">
        <f t="shared" si="12"/>
        <v>0</v>
      </c>
      <c r="AA28" s="11">
        <f t="shared" si="13"/>
        <v>0</v>
      </c>
    </row>
    <row r="29" spans="1:27" ht="21" customHeight="1" x14ac:dyDescent="0.2">
      <c r="A29" s="17" t="s">
        <v>45</v>
      </c>
      <c r="B29" s="17"/>
      <c r="C29" s="81"/>
      <c r="D29" s="84"/>
      <c r="E29" s="81"/>
      <c r="F29" s="82"/>
      <c r="G29" s="54"/>
      <c r="H29" s="83"/>
      <c r="I29" s="83"/>
      <c r="J29" s="83"/>
      <c r="K29" s="83"/>
      <c r="L29" s="83"/>
      <c r="M29" s="83"/>
      <c r="N29" s="83"/>
      <c r="O29" s="56"/>
      <c r="P29" s="57">
        <f t="shared" si="7"/>
        <v>0</v>
      </c>
      <c r="Q29" s="58"/>
      <c r="R29" s="59">
        <f t="shared" si="8"/>
        <v>0</v>
      </c>
      <c r="S29" s="60"/>
      <c r="T29" s="60">
        <f t="shared" si="9"/>
        <v>0</v>
      </c>
      <c r="U29" s="56"/>
      <c r="V29" s="57">
        <f t="shared" si="10"/>
        <v>0</v>
      </c>
      <c r="W29" s="58"/>
      <c r="X29" s="59">
        <f t="shared" si="11"/>
        <v>0</v>
      </c>
      <c r="Y29" s="60"/>
      <c r="Z29" s="60">
        <f t="shared" si="12"/>
        <v>0</v>
      </c>
      <c r="AA29" s="11">
        <f t="shared" si="13"/>
        <v>0</v>
      </c>
    </row>
    <row r="30" spans="1:27" ht="21" customHeight="1" x14ac:dyDescent="0.2">
      <c r="A30" s="17" t="s">
        <v>67</v>
      </c>
      <c r="B30" s="17"/>
      <c r="C30" s="81"/>
      <c r="D30" s="84"/>
      <c r="E30" s="81"/>
      <c r="F30" s="82"/>
      <c r="G30" s="54"/>
      <c r="H30" s="83"/>
      <c r="I30" s="83"/>
      <c r="J30" s="83"/>
      <c r="K30" s="83"/>
      <c r="L30" s="83"/>
      <c r="M30" s="83"/>
      <c r="N30" s="83"/>
      <c r="O30" s="56"/>
      <c r="P30" s="57">
        <f t="shared" si="7"/>
        <v>0</v>
      </c>
      <c r="Q30" s="58"/>
      <c r="R30" s="59">
        <f t="shared" si="8"/>
        <v>0</v>
      </c>
      <c r="S30" s="60"/>
      <c r="T30" s="60">
        <f t="shared" si="9"/>
        <v>0</v>
      </c>
      <c r="U30" s="56"/>
      <c r="V30" s="57">
        <f t="shared" si="10"/>
        <v>0</v>
      </c>
      <c r="W30" s="58"/>
      <c r="X30" s="59">
        <f t="shared" si="11"/>
        <v>0</v>
      </c>
      <c r="Y30" s="60"/>
      <c r="Z30" s="60">
        <f t="shared" si="12"/>
        <v>0</v>
      </c>
      <c r="AA30" s="11">
        <f t="shared" si="13"/>
        <v>0</v>
      </c>
    </row>
    <row r="31" spans="1:27" ht="21" customHeight="1" x14ac:dyDescent="0.2">
      <c r="A31" s="17" t="s">
        <v>46</v>
      </c>
      <c r="B31" s="17"/>
      <c r="C31" s="81"/>
      <c r="D31" s="84"/>
      <c r="E31" s="81"/>
      <c r="F31" s="82"/>
      <c r="G31" s="54"/>
      <c r="H31" s="83"/>
      <c r="I31" s="83"/>
      <c r="J31" s="83"/>
      <c r="K31" s="83"/>
      <c r="L31" s="83"/>
      <c r="M31" s="83"/>
      <c r="N31" s="83"/>
      <c r="O31" s="56"/>
      <c r="P31" s="57">
        <f t="shared" si="7"/>
        <v>0</v>
      </c>
      <c r="Q31" s="58"/>
      <c r="R31" s="59">
        <f t="shared" si="8"/>
        <v>0</v>
      </c>
      <c r="S31" s="60"/>
      <c r="T31" s="60">
        <f t="shared" si="9"/>
        <v>0</v>
      </c>
      <c r="U31" s="56"/>
      <c r="V31" s="57">
        <f t="shared" si="10"/>
        <v>0</v>
      </c>
      <c r="W31" s="58"/>
      <c r="X31" s="59">
        <f t="shared" si="11"/>
        <v>0</v>
      </c>
      <c r="Y31" s="60"/>
      <c r="Z31" s="60">
        <f t="shared" si="12"/>
        <v>0</v>
      </c>
      <c r="AA31" s="11">
        <f t="shared" si="13"/>
        <v>0</v>
      </c>
    </row>
    <row r="32" spans="1:27" ht="21" customHeight="1" x14ac:dyDescent="0.2">
      <c r="A32" s="17" t="s">
        <v>47</v>
      </c>
      <c r="B32" s="17"/>
      <c r="C32" s="81"/>
      <c r="D32" s="84"/>
      <c r="E32" s="81"/>
      <c r="F32" s="82"/>
      <c r="G32" s="54"/>
      <c r="H32" s="83"/>
      <c r="I32" s="83"/>
      <c r="J32" s="83"/>
      <c r="K32" s="83"/>
      <c r="L32" s="83"/>
      <c r="M32" s="83"/>
      <c r="N32" s="83"/>
      <c r="O32" s="56"/>
      <c r="P32" s="57">
        <f t="shared" si="7"/>
        <v>0</v>
      </c>
      <c r="Q32" s="58"/>
      <c r="R32" s="59">
        <f t="shared" si="8"/>
        <v>0</v>
      </c>
      <c r="S32" s="60"/>
      <c r="T32" s="60">
        <f t="shared" si="9"/>
        <v>0</v>
      </c>
      <c r="U32" s="56"/>
      <c r="V32" s="57">
        <f t="shared" si="10"/>
        <v>0</v>
      </c>
      <c r="W32" s="58"/>
      <c r="X32" s="59">
        <f t="shared" si="11"/>
        <v>0</v>
      </c>
      <c r="Y32" s="60"/>
      <c r="Z32" s="60">
        <f t="shared" si="12"/>
        <v>0</v>
      </c>
      <c r="AA32" s="11">
        <f t="shared" si="13"/>
        <v>0</v>
      </c>
    </row>
    <row r="33" spans="1:27" ht="21" customHeight="1" x14ac:dyDescent="0.2">
      <c r="A33" s="17" t="s">
        <v>48</v>
      </c>
      <c r="B33" s="17"/>
      <c r="C33" s="81"/>
      <c r="D33" s="84"/>
      <c r="E33" s="81"/>
      <c r="F33" s="82"/>
      <c r="G33" s="54"/>
      <c r="H33" s="83"/>
      <c r="I33" s="83"/>
      <c r="J33" s="83"/>
      <c r="K33" s="83"/>
      <c r="L33" s="83"/>
      <c r="M33" s="83"/>
      <c r="N33" s="83"/>
      <c r="O33" s="56"/>
      <c r="P33" s="57">
        <f t="shared" si="7"/>
        <v>0</v>
      </c>
      <c r="Q33" s="58"/>
      <c r="R33" s="59">
        <f t="shared" si="8"/>
        <v>0</v>
      </c>
      <c r="S33" s="60"/>
      <c r="T33" s="60">
        <f t="shared" si="9"/>
        <v>0</v>
      </c>
      <c r="U33" s="56"/>
      <c r="V33" s="57">
        <f t="shared" si="10"/>
        <v>0</v>
      </c>
      <c r="W33" s="58"/>
      <c r="X33" s="59">
        <f t="shared" si="11"/>
        <v>0</v>
      </c>
      <c r="Y33" s="60"/>
      <c r="Z33" s="60">
        <f t="shared" si="12"/>
        <v>0</v>
      </c>
      <c r="AA33" s="11">
        <f t="shared" si="13"/>
        <v>0</v>
      </c>
    </row>
    <row r="34" spans="1:27" ht="21" customHeight="1" x14ac:dyDescent="0.2">
      <c r="A34" s="17" t="s">
        <v>51</v>
      </c>
      <c r="B34" s="17"/>
      <c r="C34" s="81"/>
      <c r="D34" s="84"/>
      <c r="E34" s="81"/>
      <c r="F34" s="82"/>
      <c r="G34" s="54"/>
      <c r="H34" s="83"/>
      <c r="I34" s="83"/>
      <c r="J34" s="83"/>
      <c r="K34" s="83"/>
      <c r="L34" s="83"/>
      <c r="M34" s="83"/>
      <c r="N34" s="83"/>
      <c r="O34" s="56"/>
      <c r="P34" s="57">
        <f t="shared" si="7"/>
        <v>0</v>
      </c>
      <c r="Q34" s="58"/>
      <c r="R34" s="59">
        <f t="shared" si="8"/>
        <v>0</v>
      </c>
      <c r="S34" s="60"/>
      <c r="T34" s="60">
        <f t="shared" si="9"/>
        <v>0</v>
      </c>
      <c r="U34" s="56"/>
      <c r="V34" s="57">
        <f t="shared" si="10"/>
        <v>0</v>
      </c>
      <c r="W34" s="58"/>
      <c r="X34" s="59">
        <f t="shared" si="11"/>
        <v>0</v>
      </c>
      <c r="Y34" s="60"/>
      <c r="Z34" s="60">
        <f t="shared" si="12"/>
        <v>0</v>
      </c>
      <c r="AA34" s="11">
        <f t="shared" si="13"/>
        <v>0</v>
      </c>
    </row>
    <row r="35" spans="1:27" ht="21" customHeight="1" x14ac:dyDescent="0.2">
      <c r="A35" s="18" t="s">
        <v>70</v>
      </c>
      <c r="B35" s="18"/>
      <c r="C35" s="58"/>
      <c r="D35" s="84"/>
      <c r="E35" s="81"/>
      <c r="F35" s="82"/>
      <c r="G35" s="54"/>
      <c r="H35" s="83"/>
      <c r="I35" s="83"/>
      <c r="J35" s="83"/>
      <c r="K35" s="83"/>
      <c r="L35" s="83"/>
      <c r="M35" s="83"/>
      <c r="N35" s="83"/>
      <c r="O35" s="56"/>
      <c r="P35" s="57">
        <f t="shared" si="7"/>
        <v>0</v>
      </c>
      <c r="Q35" s="58"/>
      <c r="R35" s="59">
        <f t="shared" si="8"/>
        <v>0</v>
      </c>
      <c r="S35" s="60"/>
      <c r="T35" s="60">
        <f t="shared" si="9"/>
        <v>0</v>
      </c>
      <c r="U35" s="56"/>
      <c r="V35" s="57">
        <f t="shared" si="10"/>
        <v>0</v>
      </c>
      <c r="W35" s="58"/>
      <c r="X35" s="59">
        <f t="shared" si="11"/>
        <v>0</v>
      </c>
      <c r="Y35" s="60"/>
      <c r="Z35" s="60">
        <f t="shared" si="12"/>
        <v>0</v>
      </c>
      <c r="AA35" s="11">
        <f t="shared" si="13"/>
        <v>0</v>
      </c>
    </row>
    <row r="36" spans="1:27" ht="21" customHeight="1" x14ac:dyDescent="0.2">
      <c r="A36" s="18" t="s">
        <v>49</v>
      </c>
      <c r="B36" s="18"/>
      <c r="C36" s="58"/>
      <c r="D36" s="84"/>
      <c r="E36" s="81"/>
      <c r="F36" s="82"/>
      <c r="G36" s="54"/>
      <c r="H36" s="83"/>
      <c r="I36" s="83"/>
      <c r="J36" s="83"/>
      <c r="K36" s="83"/>
      <c r="L36" s="83"/>
      <c r="M36" s="83"/>
      <c r="N36" s="83"/>
      <c r="O36" s="56"/>
      <c r="P36" s="57">
        <f t="shared" si="7"/>
        <v>0</v>
      </c>
      <c r="Q36" s="58"/>
      <c r="R36" s="59">
        <f t="shared" si="8"/>
        <v>0</v>
      </c>
      <c r="S36" s="60"/>
      <c r="T36" s="60">
        <f t="shared" si="9"/>
        <v>0</v>
      </c>
      <c r="U36" s="56"/>
      <c r="V36" s="57">
        <f t="shared" si="10"/>
        <v>0</v>
      </c>
      <c r="W36" s="58"/>
      <c r="X36" s="59">
        <f t="shared" si="11"/>
        <v>0</v>
      </c>
      <c r="Y36" s="60"/>
      <c r="Z36" s="60">
        <f t="shared" si="12"/>
        <v>0</v>
      </c>
      <c r="AA36" s="11">
        <f t="shared" si="13"/>
        <v>0</v>
      </c>
    </row>
    <row r="37" spans="1:27" ht="21" customHeight="1" x14ac:dyDescent="0.2">
      <c r="A37" s="18" t="s">
        <v>50</v>
      </c>
      <c r="B37" s="18"/>
      <c r="C37" s="58"/>
      <c r="D37" s="84"/>
      <c r="E37" s="81"/>
      <c r="F37" s="82"/>
      <c r="G37" s="54"/>
      <c r="H37" s="83"/>
      <c r="I37" s="83"/>
      <c r="J37" s="83"/>
      <c r="K37" s="83"/>
      <c r="L37" s="83"/>
      <c r="M37" s="83"/>
      <c r="N37" s="83"/>
      <c r="O37" s="56"/>
      <c r="P37" s="57">
        <f t="shared" si="7"/>
        <v>0</v>
      </c>
      <c r="Q37" s="58"/>
      <c r="R37" s="59">
        <f t="shared" si="8"/>
        <v>0</v>
      </c>
      <c r="S37" s="60"/>
      <c r="T37" s="60">
        <f t="shared" si="9"/>
        <v>0</v>
      </c>
      <c r="U37" s="56"/>
      <c r="V37" s="57">
        <f t="shared" si="10"/>
        <v>0</v>
      </c>
      <c r="W37" s="58"/>
      <c r="X37" s="59">
        <f t="shared" si="11"/>
        <v>0</v>
      </c>
      <c r="Y37" s="60"/>
      <c r="Z37" s="60">
        <f t="shared" si="12"/>
        <v>0</v>
      </c>
      <c r="AA37" s="11">
        <f t="shared" si="13"/>
        <v>0</v>
      </c>
    </row>
    <row r="38" spans="1:27" ht="21" customHeight="1" x14ac:dyDescent="0.2">
      <c r="A38" s="15" t="s">
        <v>68</v>
      </c>
      <c r="B38" s="15"/>
      <c r="C38" s="72"/>
      <c r="D38" s="15"/>
      <c r="E38" s="25"/>
      <c r="F38" s="73"/>
      <c r="G38" s="79"/>
      <c r="H38" s="80"/>
      <c r="I38" s="80"/>
      <c r="J38" s="80"/>
      <c r="K38" s="80"/>
      <c r="L38" s="80"/>
      <c r="M38" s="80"/>
      <c r="N38" s="80"/>
      <c r="O38" s="85"/>
      <c r="P38" s="67">
        <f t="shared" si="7"/>
        <v>0</v>
      </c>
      <c r="Q38" s="68"/>
      <c r="R38" s="69">
        <f t="shared" si="8"/>
        <v>0</v>
      </c>
      <c r="S38" s="70"/>
      <c r="T38" s="70">
        <f t="shared" si="9"/>
        <v>0</v>
      </c>
      <c r="U38" s="66"/>
      <c r="V38" s="67">
        <f t="shared" si="10"/>
        <v>0</v>
      </c>
      <c r="W38" s="68"/>
      <c r="X38" s="69">
        <f t="shared" si="11"/>
        <v>0</v>
      </c>
      <c r="Y38" s="70"/>
      <c r="Z38" s="70">
        <f t="shared" si="12"/>
        <v>0</v>
      </c>
      <c r="AA38" s="71">
        <f t="shared" si="13"/>
        <v>0</v>
      </c>
    </row>
    <row r="39" spans="1:27" s="74" customFormat="1" ht="21" customHeight="1" x14ac:dyDescent="0.2">
      <c r="A39" s="19" t="s">
        <v>21</v>
      </c>
      <c r="B39" s="86"/>
      <c r="C39" s="87"/>
      <c r="D39" s="88"/>
      <c r="E39" s="89"/>
      <c r="F39" s="89"/>
      <c r="G39" s="90"/>
      <c r="H39" s="91"/>
      <c r="I39" s="91"/>
      <c r="J39" s="91"/>
      <c r="K39" s="91"/>
      <c r="L39" s="91"/>
      <c r="M39" s="91"/>
      <c r="N39" s="91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1:27" ht="30" x14ac:dyDescent="0.2">
      <c r="A40" s="20" t="s">
        <v>92</v>
      </c>
      <c r="B40" s="20"/>
      <c r="C40" s="93"/>
      <c r="D40" s="21"/>
      <c r="E40" s="52"/>
      <c r="F40" s="94"/>
      <c r="G40" s="54"/>
      <c r="H40" s="55"/>
      <c r="I40" s="55"/>
      <c r="J40" s="55"/>
      <c r="K40" s="55"/>
      <c r="L40" s="55"/>
      <c r="M40" s="55"/>
      <c r="N40" s="55"/>
      <c r="O40" s="56"/>
      <c r="P40" s="57">
        <f t="shared" ref="P40:P46" si="14">SUM(H40:M40)*O40</f>
        <v>0</v>
      </c>
      <c r="Q40" s="58"/>
      <c r="R40" s="59">
        <f t="shared" ref="R40:R46" si="15">SUM(H40:M40)*Q40</f>
        <v>0</v>
      </c>
      <c r="S40" s="60"/>
      <c r="T40" s="60">
        <f t="shared" ref="T40:T46" si="16">SUM(H40:M40)*S40</f>
        <v>0</v>
      </c>
      <c r="U40" s="56"/>
      <c r="V40" s="57">
        <f t="shared" ref="V40:V46" si="17">SUM(N40)*U40</f>
        <v>0</v>
      </c>
      <c r="W40" s="58"/>
      <c r="X40" s="59">
        <f t="shared" ref="X40:X46" si="18">W40*N40</f>
        <v>0</v>
      </c>
      <c r="Y40" s="60"/>
      <c r="Z40" s="60">
        <f t="shared" ref="Z40:Z46" si="19">Y40*N40</f>
        <v>0</v>
      </c>
      <c r="AA40" s="95">
        <f t="shared" ref="AA40:AA46" si="20">SUM(G40,P40,R40,T40,V40,X40,Z40)</f>
        <v>0</v>
      </c>
    </row>
    <row r="41" spans="1:27" ht="30" x14ac:dyDescent="0.2">
      <c r="A41" s="20" t="s">
        <v>93</v>
      </c>
      <c r="B41" s="20"/>
      <c r="C41" s="93"/>
      <c r="D41" s="21"/>
      <c r="E41" s="52"/>
      <c r="F41" s="94"/>
      <c r="G41" s="54"/>
      <c r="H41" s="55"/>
      <c r="I41" s="55"/>
      <c r="J41" s="55"/>
      <c r="K41" s="55"/>
      <c r="L41" s="55"/>
      <c r="M41" s="55"/>
      <c r="N41" s="55"/>
      <c r="O41" s="56"/>
      <c r="P41" s="57">
        <f t="shared" si="14"/>
        <v>0</v>
      </c>
      <c r="Q41" s="58"/>
      <c r="R41" s="59">
        <f t="shared" si="15"/>
        <v>0</v>
      </c>
      <c r="S41" s="60"/>
      <c r="T41" s="60">
        <f t="shared" si="16"/>
        <v>0</v>
      </c>
      <c r="U41" s="56"/>
      <c r="V41" s="57">
        <f t="shared" si="17"/>
        <v>0</v>
      </c>
      <c r="W41" s="58"/>
      <c r="X41" s="59">
        <f t="shared" si="18"/>
        <v>0</v>
      </c>
      <c r="Y41" s="60"/>
      <c r="Z41" s="60">
        <f t="shared" si="19"/>
        <v>0</v>
      </c>
      <c r="AA41" s="95">
        <f t="shared" si="20"/>
        <v>0</v>
      </c>
    </row>
    <row r="42" spans="1:27" ht="21" customHeight="1" x14ac:dyDescent="0.2">
      <c r="A42" s="20" t="s">
        <v>94</v>
      </c>
      <c r="B42" s="20"/>
      <c r="C42" s="93"/>
      <c r="D42" s="21"/>
      <c r="E42" s="52"/>
      <c r="F42" s="94"/>
      <c r="G42" s="54"/>
      <c r="H42" s="55"/>
      <c r="I42" s="55"/>
      <c r="J42" s="55"/>
      <c r="K42" s="55"/>
      <c r="L42" s="55"/>
      <c r="M42" s="55"/>
      <c r="N42" s="55"/>
      <c r="O42" s="56"/>
      <c r="P42" s="57">
        <f t="shared" si="14"/>
        <v>0</v>
      </c>
      <c r="Q42" s="58"/>
      <c r="R42" s="59">
        <f t="shared" si="15"/>
        <v>0</v>
      </c>
      <c r="S42" s="60"/>
      <c r="T42" s="60">
        <f t="shared" si="16"/>
        <v>0</v>
      </c>
      <c r="U42" s="56"/>
      <c r="V42" s="57">
        <f t="shared" si="17"/>
        <v>0</v>
      </c>
      <c r="W42" s="58"/>
      <c r="X42" s="59">
        <f t="shared" si="18"/>
        <v>0</v>
      </c>
      <c r="Y42" s="60"/>
      <c r="Z42" s="60">
        <f t="shared" si="19"/>
        <v>0</v>
      </c>
      <c r="AA42" s="95">
        <f t="shared" si="20"/>
        <v>0</v>
      </c>
    </row>
    <row r="43" spans="1:27" ht="21" customHeight="1" x14ac:dyDescent="0.2">
      <c r="A43" s="20" t="s">
        <v>95</v>
      </c>
      <c r="B43" s="20"/>
      <c r="C43" s="93"/>
      <c r="D43" s="21"/>
      <c r="E43" s="52"/>
      <c r="F43" s="94"/>
      <c r="G43" s="54"/>
      <c r="H43" s="55"/>
      <c r="I43" s="55"/>
      <c r="J43" s="55"/>
      <c r="K43" s="55"/>
      <c r="L43" s="55"/>
      <c r="M43" s="55"/>
      <c r="N43" s="55"/>
      <c r="O43" s="56"/>
      <c r="P43" s="57">
        <f t="shared" si="14"/>
        <v>0</v>
      </c>
      <c r="Q43" s="58"/>
      <c r="R43" s="59">
        <f t="shared" si="15"/>
        <v>0</v>
      </c>
      <c r="S43" s="60"/>
      <c r="T43" s="60">
        <f t="shared" si="16"/>
        <v>0</v>
      </c>
      <c r="U43" s="56"/>
      <c r="V43" s="57">
        <f t="shared" si="17"/>
        <v>0</v>
      </c>
      <c r="W43" s="58"/>
      <c r="X43" s="59">
        <f t="shared" si="18"/>
        <v>0</v>
      </c>
      <c r="Y43" s="60"/>
      <c r="Z43" s="60">
        <f t="shared" si="19"/>
        <v>0</v>
      </c>
      <c r="AA43" s="95">
        <f t="shared" si="20"/>
        <v>0</v>
      </c>
    </row>
    <row r="44" spans="1:27" ht="30" x14ac:dyDescent="0.2">
      <c r="A44" s="20" t="s">
        <v>96</v>
      </c>
      <c r="B44" s="86"/>
      <c r="C44" s="87"/>
      <c r="D44" s="21"/>
      <c r="E44" s="96"/>
      <c r="F44" s="97"/>
      <c r="G44" s="54"/>
      <c r="H44" s="55"/>
      <c r="I44" s="55"/>
      <c r="J44" s="55"/>
      <c r="K44" s="55"/>
      <c r="L44" s="55"/>
      <c r="M44" s="55"/>
      <c r="N44" s="55"/>
      <c r="O44" s="56"/>
      <c r="P44" s="57">
        <f t="shared" si="14"/>
        <v>0</v>
      </c>
      <c r="Q44" s="58"/>
      <c r="R44" s="59">
        <f t="shared" si="15"/>
        <v>0</v>
      </c>
      <c r="S44" s="60"/>
      <c r="T44" s="60">
        <f t="shared" si="16"/>
        <v>0</v>
      </c>
      <c r="U44" s="56"/>
      <c r="V44" s="57">
        <f t="shared" si="17"/>
        <v>0</v>
      </c>
      <c r="W44" s="58"/>
      <c r="X44" s="59">
        <f t="shared" si="18"/>
        <v>0</v>
      </c>
      <c r="Y44" s="60"/>
      <c r="Z44" s="60">
        <f t="shared" si="19"/>
        <v>0</v>
      </c>
      <c r="AA44" s="95">
        <f t="shared" si="20"/>
        <v>0</v>
      </c>
    </row>
    <row r="45" spans="1:27" ht="21" customHeight="1" x14ac:dyDescent="0.2">
      <c r="A45" s="20" t="s">
        <v>97</v>
      </c>
      <c r="B45" s="86"/>
      <c r="C45" s="87"/>
      <c r="D45" s="21"/>
      <c r="E45" s="96"/>
      <c r="F45" s="97"/>
      <c r="G45" s="54"/>
      <c r="H45" s="55"/>
      <c r="I45" s="55"/>
      <c r="J45" s="55"/>
      <c r="K45" s="55"/>
      <c r="L45" s="55"/>
      <c r="M45" s="55"/>
      <c r="N45" s="55"/>
      <c r="O45" s="56"/>
      <c r="P45" s="57">
        <f t="shared" si="14"/>
        <v>0</v>
      </c>
      <c r="Q45" s="58"/>
      <c r="R45" s="59">
        <f t="shared" si="15"/>
        <v>0</v>
      </c>
      <c r="S45" s="60"/>
      <c r="T45" s="60">
        <f t="shared" si="16"/>
        <v>0</v>
      </c>
      <c r="U45" s="56"/>
      <c r="V45" s="57">
        <f t="shared" si="17"/>
        <v>0</v>
      </c>
      <c r="W45" s="58"/>
      <c r="X45" s="59">
        <f t="shared" si="18"/>
        <v>0</v>
      </c>
      <c r="Y45" s="60"/>
      <c r="Z45" s="60">
        <f t="shared" si="19"/>
        <v>0</v>
      </c>
      <c r="AA45" s="95">
        <f t="shared" si="20"/>
        <v>0</v>
      </c>
    </row>
    <row r="46" spans="1:27" ht="21" customHeight="1" x14ac:dyDescent="0.2">
      <c r="A46" s="20" t="s">
        <v>69</v>
      </c>
      <c r="B46" s="20"/>
      <c r="C46" s="93"/>
      <c r="D46" s="21"/>
      <c r="E46" s="52"/>
      <c r="F46" s="94"/>
      <c r="G46" s="54"/>
      <c r="H46" s="55"/>
      <c r="I46" s="55"/>
      <c r="J46" s="55"/>
      <c r="K46" s="55"/>
      <c r="L46" s="55"/>
      <c r="M46" s="55"/>
      <c r="N46" s="55"/>
      <c r="O46" s="56"/>
      <c r="P46" s="57">
        <f t="shared" si="14"/>
        <v>0</v>
      </c>
      <c r="Q46" s="58"/>
      <c r="R46" s="59">
        <f t="shared" si="15"/>
        <v>0</v>
      </c>
      <c r="S46" s="60"/>
      <c r="T46" s="60">
        <f t="shared" si="16"/>
        <v>0</v>
      </c>
      <c r="U46" s="56"/>
      <c r="V46" s="57">
        <f t="shared" si="17"/>
        <v>0</v>
      </c>
      <c r="W46" s="58"/>
      <c r="X46" s="59">
        <f t="shared" si="18"/>
        <v>0</v>
      </c>
      <c r="Y46" s="60"/>
      <c r="Z46" s="60">
        <f t="shared" si="19"/>
        <v>0</v>
      </c>
      <c r="AA46" s="95">
        <f t="shared" si="20"/>
        <v>0</v>
      </c>
    </row>
    <row r="47" spans="1:27" ht="21" customHeight="1" thickBot="1" x14ac:dyDescent="0.25">
      <c r="A47" s="21"/>
      <c r="B47" s="98"/>
      <c r="C47" s="98"/>
      <c r="D47" s="99"/>
      <c r="E47" s="21"/>
      <c r="F47" s="21"/>
      <c r="G47" s="98">
        <f>SUM(G6:G46)</f>
        <v>0</v>
      </c>
      <c r="H47" s="98"/>
      <c r="I47" s="98"/>
      <c r="J47" s="98"/>
      <c r="K47" s="21"/>
      <c r="L47" s="21"/>
      <c r="M47" s="21"/>
      <c r="N47" s="21"/>
      <c r="O47" s="21"/>
      <c r="P47" s="96">
        <f>SUM(P6:P46)</f>
        <v>0</v>
      </c>
      <c r="Q47" s="96"/>
      <c r="R47" s="96">
        <f t="shared" ref="R47:X47" si="21">SUM(R6:R46)</f>
        <v>0</v>
      </c>
      <c r="S47" s="96"/>
      <c r="T47" s="96">
        <f>SUM(T6:T46)</f>
        <v>0</v>
      </c>
      <c r="U47" s="100"/>
      <c r="V47" s="100">
        <f t="shared" si="21"/>
        <v>0</v>
      </c>
      <c r="W47" s="100"/>
      <c r="X47" s="100">
        <f t="shared" si="21"/>
        <v>0</v>
      </c>
      <c r="Y47" s="100"/>
      <c r="Z47" s="100">
        <f>SUM(Z6:Z46)</f>
        <v>0</v>
      </c>
      <c r="AA47" s="101">
        <f>SUM(AA6:AA46)</f>
        <v>0</v>
      </c>
    </row>
    <row r="48" spans="1:27" ht="21" customHeight="1" thickTop="1" thickBot="1" x14ac:dyDescent="0.25">
      <c r="A48" s="102"/>
      <c r="B48" s="103"/>
      <c r="C48" s="104"/>
      <c r="D48" s="105" t="s">
        <v>4</v>
      </c>
      <c r="E48" s="22"/>
      <c r="F48" s="23"/>
      <c r="G48" s="23"/>
      <c r="H48" s="23"/>
      <c r="I48" s="23"/>
      <c r="J48" s="23"/>
      <c r="K48" s="23"/>
      <c r="L48" s="23"/>
      <c r="M48" s="23"/>
      <c r="N48" s="106"/>
      <c r="O48" s="107" t="s">
        <v>3</v>
      </c>
      <c r="P48" s="108"/>
      <c r="Q48" s="109" t="s">
        <v>27</v>
      </c>
      <c r="R48" s="110"/>
      <c r="S48" s="110"/>
      <c r="T48" s="111"/>
      <c r="U48" s="112"/>
      <c r="V48" s="113"/>
      <c r="W48" s="113"/>
      <c r="X48" s="113"/>
      <c r="Y48" s="113"/>
      <c r="Z48" s="113"/>
      <c r="AA48" s="114"/>
    </row>
    <row r="49" spans="1:27" ht="21" customHeight="1" thickBot="1" x14ac:dyDescent="0.25">
      <c r="A49" s="115"/>
      <c r="B49" s="116"/>
      <c r="C49" s="117"/>
      <c r="D49" s="118"/>
      <c r="E49" s="24"/>
      <c r="F49" s="24"/>
      <c r="G49" s="24"/>
      <c r="H49" s="24"/>
      <c r="I49" s="24"/>
      <c r="J49" s="24"/>
      <c r="K49" s="24"/>
      <c r="L49" s="24"/>
      <c r="M49" s="24"/>
      <c r="N49" s="73"/>
      <c r="O49" s="119" t="s">
        <v>61</v>
      </c>
      <c r="P49" s="120" t="s">
        <v>60</v>
      </c>
      <c r="Q49" s="121" t="s">
        <v>62</v>
      </c>
      <c r="R49" s="122"/>
      <c r="S49" s="123" t="s">
        <v>63</v>
      </c>
      <c r="T49" s="124"/>
      <c r="U49" s="125"/>
      <c r="V49" s="26"/>
      <c r="W49" s="26"/>
      <c r="X49" s="26"/>
      <c r="Y49" s="126"/>
      <c r="Z49" s="126"/>
      <c r="AA49" s="127"/>
    </row>
    <row r="50" spans="1:27" ht="21" customHeight="1" thickBot="1" x14ac:dyDescent="0.25">
      <c r="A50" s="128" t="s">
        <v>20</v>
      </c>
      <c r="B50" s="82"/>
      <c r="C50" s="117"/>
      <c r="D50" s="129">
        <v>15</v>
      </c>
      <c r="E50" s="25"/>
      <c r="F50" s="25"/>
      <c r="G50" s="25"/>
      <c r="H50" s="25"/>
      <c r="I50" s="25"/>
      <c r="J50" s="25"/>
      <c r="K50" s="25"/>
      <c r="L50" s="25"/>
      <c r="M50" s="25"/>
      <c r="N50" s="130"/>
      <c r="O50" s="131"/>
      <c r="P50" s="132"/>
      <c r="Q50" s="133">
        <f>O50*D50</f>
        <v>0</v>
      </c>
      <c r="R50" s="134"/>
      <c r="S50" s="135">
        <f>D50*P50</f>
        <v>0</v>
      </c>
      <c r="T50" s="59"/>
      <c r="U50" s="127"/>
      <c r="V50" s="26"/>
      <c r="W50" s="26"/>
      <c r="X50" s="26"/>
      <c r="Y50" s="126"/>
      <c r="Z50" s="126"/>
      <c r="AA50" s="136">
        <f>Q50+S50</f>
        <v>0</v>
      </c>
    </row>
    <row r="51" spans="1:27" ht="21" customHeight="1" thickBot="1" x14ac:dyDescent="0.25">
      <c r="A51" s="128" t="s">
        <v>11</v>
      </c>
      <c r="B51" s="82"/>
      <c r="C51" s="117"/>
      <c r="D51" s="129">
        <v>5</v>
      </c>
      <c r="E51" s="25"/>
      <c r="F51" s="25"/>
      <c r="G51" s="25"/>
      <c r="H51" s="25"/>
      <c r="I51" s="25"/>
      <c r="J51" s="25"/>
      <c r="K51" s="25"/>
      <c r="L51" s="25"/>
      <c r="M51" s="25"/>
      <c r="N51" s="130"/>
      <c r="O51" s="131"/>
      <c r="P51" s="132"/>
      <c r="Q51" s="137">
        <f>O51*D51</f>
        <v>0</v>
      </c>
      <c r="R51" s="138"/>
      <c r="S51" s="139">
        <f>D51*P51</f>
        <v>0</v>
      </c>
      <c r="T51" s="132"/>
      <c r="U51" s="127"/>
      <c r="V51" s="26"/>
      <c r="W51" s="26"/>
      <c r="X51" s="26"/>
      <c r="Y51" s="126"/>
      <c r="Z51" s="126"/>
      <c r="AA51" s="136">
        <f>Q51+S51</f>
        <v>0</v>
      </c>
    </row>
    <row r="52" spans="1:27" ht="21" customHeight="1" x14ac:dyDescent="0.2">
      <c r="A52" s="61"/>
      <c r="B52" s="61"/>
      <c r="C52" s="52"/>
      <c r="D52" s="83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2"/>
      <c r="P52" s="52"/>
      <c r="Q52" s="52"/>
      <c r="R52" s="52"/>
      <c r="S52" s="94"/>
      <c r="T52" s="140"/>
      <c r="U52" s="127"/>
      <c r="V52" s="26"/>
      <c r="W52" s="26" t="s">
        <v>1</v>
      </c>
      <c r="X52" s="94"/>
      <c r="Y52" s="141"/>
      <c r="Z52" s="142"/>
      <c r="AA52" s="143">
        <f>SUM(AA47:AA51)</f>
        <v>0</v>
      </c>
    </row>
    <row r="53" spans="1:27" ht="21" customHeight="1" x14ac:dyDescent="0.2">
      <c r="A53" s="11"/>
      <c r="B53" s="55"/>
      <c r="C53" s="55"/>
      <c r="D53" s="83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2"/>
      <c r="P53" s="52"/>
      <c r="Q53" s="52"/>
      <c r="R53" s="52"/>
      <c r="S53" s="94"/>
      <c r="T53" s="99"/>
      <c r="U53" s="52"/>
      <c r="V53" s="26"/>
      <c r="W53" s="26" t="s">
        <v>2</v>
      </c>
      <c r="X53" s="94"/>
      <c r="Y53" s="141"/>
      <c r="Z53" s="142"/>
      <c r="AA53" s="143"/>
    </row>
    <row r="54" spans="1:27" ht="21" customHeight="1" thickBot="1" x14ac:dyDescent="0.25">
      <c r="A54" s="144"/>
      <c r="B54" s="145"/>
      <c r="C54" s="145"/>
      <c r="D54" s="144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7"/>
      <c r="U54" s="148"/>
      <c r="V54" s="149"/>
      <c r="W54" s="149"/>
      <c r="X54" s="150"/>
      <c r="Y54" s="146"/>
      <c r="Z54" s="146"/>
      <c r="AA54" s="150">
        <f>AA52-AA53</f>
        <v>0</v>
      </c>
    </row>
    <row r="55" spans="1:27" ht="21" customHeight="1" thickBot="1" x14ac:dyDescent="0.25">
      <c r="P55" s="151" t="s">
        <v>25</v>
      </c>
      <c r="Q55" s="152"/>
      <c r="R55" s="152"/>
      <c r="S55" s="152"/>
      <c r="T55" s="152"/>
      <c r="U55" s="152"/>
      <c r="V55" s="152"/>
      <c r="W55" s="152"/>
      <c r="X55" s="152"/>
      <c r="Y55" s="152"/>
      <c r="Z55" s="153"/>
      <c r="AA55" s="154">
        <f>SUM(Y57:Z59)</f>
        <v>0</v>
      </c>
    </row>
    <row r="56" spans="1:27" ht="21" customHeight="1" thickBot="1" x14ac:dyDescent="0.25">
      <c r="A56" s="4" t="s">
        <v>19</v>
      </c>
      <c r="D56" s="4"/>
      <c r="P56" s="155" t="s">
        <v>23</v>
      </c>
      <c r="Q56" s="156"/>
      <c r="R56" s="156"/>
      <c r="S56" s="156"/>
      <c r="T56" s="156"/>
      <c r="U56" s="156"/>
      <c r="V56" s="156"/>
      <c r="W56" s="156"/>
      <c r="X56" s="156"/>
      <c r="Y56" s="156"/>
      <c r="Z56" s="157"/>
      <c r="AA56" s="158"/>
    </row>
    <row r="57" spans="1:27" ht="21" customHeight="1" thickBot="1" x14ac:dyDescent="0.25">
      <c r="A57" s="159" t="s">
        <v>90</v>
      </c>
      <c r="B57" s="3"/>
      <c r="P57" s="160" t="s">
        <v>65</v>
      </c>
      <c r="Q57" s="161"/>
      <c r="R57" s="161"/>
      <c r="S57" s="161"/>
      <c r="T57" s="161"/>
      <c r="U57" s="161"/>
      <c r="V57" s="161"/>
      <c r="W57" s="161"/>
      <c r="X57" s="161"/>
      <c r="Y57" s="162"/>
      <c r="Z57" s="108"/>
      <c r="AA57" s="163"/>
    </row>
    <row r="58" spans="1:27" ht="21" customHeight="1" thickBot="1" x14ac:dyDescent="0.25">
      <c r="A58" s="30"/>
      <c r="D58" s="3"/>
      <c r="G58" s="3"/>
      <c r="H58" s="3"/>
      <c r="P58" s="164" t="s">
        <v>66</v>
      </c>
      <c r="Q58" s="141"/>
      <c r="R58" s="141"/>
      <c r="S58" s="141"/>
      <c r="T58" s="141"/>
      <c r="U58" s="141"/>
      <c r="V58" s="141"/>
      <c r="W58" s="141"/>
      <c r="X58" s="141"/>
      <c r="Y58" s="162"/>
      <c r="Z58" s="108"/>
      <c r="AA58" s="163"/>
    </row>
    <row r="59" spans="1:27" ht="21" customHeight="1" thickBot="1" x14ac:dyDescent="0.25">
      <c r="A59" s="30" t="s">
        <v>91</v>
      </c>
      <c r="D59" s="165"/>
      <c r="G59" s="165"/>
      <c r="H59" s="165"/>
      <c r="I59" s="165"/>
      <c r="J59" s="165"/>
      <c r="K59" s="165"/>
      <c r="P59" s="164" t="s">
        <v>17</v>
      </c>
      <c r="Q59" s="141"/>
      <c r="R59" s="141"/>
      <c r="S59" s="141"/>
      <c r="T59" s="141"/>
      <c r="U59" s="141"/>
      <c r="V59" s="141"/>
      <c r="W59" s="141"/>
      <c r="X59" s="141"/>
      <c r="Y59" s="162"/>
      <c r="Z59" s="108"/>
      <c r="AA59" s="163"/>
    </row>
    <row r="60" spans="1:27" ht="21" customHeight="1" thickBot="1" x14ac:dyDescent="0.25">
      <c r="D60" s="4"/>
      <c r="P60" s="166" t="s">
        <v>9</v>
      </c>
      <c r="Q60" s="141"/>
      <c r="R60" s="141"/>
      <c r="S60" s="141"/>
      <c r="T60" s="141"/>
      <c r="U60" s="141"/>
      <c r="V60" s="141"/>
      <c r="W60" s="141"/>
      <c r="X60" s="141"/>
      <c r="Y60" s="167"/>
      <c r="Z60" s="167"/>
      <c r="AA60" s="154">
        <f>AA54-AA55</f>
        <v>0</v>
      </c>
    </row>
    <row r="61" spans="1:27" ht="21" customHeight="1" x14ac:dyDescent="0.2">
      <c r="D61" s="4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1" customHeight="1" x14ac:dyDescent="0.2">
      <c r="A62" s="168"/>
      <c r="B62" s="168"/>
    </row>
    <row r="63" spans="1:27" ht="21" customHeight="1" x14ac:dyDescent="0.2">
      <c r="A63" s="4" t="s">
        <v>98</v>
      </c>
    </row>
    <row r="64" spans="1:27" ht="21" customHeight="1" x14ac:dyDescent="0.2">
      <c r="A64" s="4" t="s">
        <v>10</v>
      </c>
    </row>
    <row r="66" spans="1:2" ht="21" customHeight="1" x14ac:dyDescent="0.2">
      <c r="A66" s="30" t="s">
        <v>7</v>
      </c>
      <c r="B66" s="30"/>
    </row>
    <row r="67" spans="1:2" ht="21" customHeight="1" x14ac:dyDescent="0.2">
      <c r="A67" s="30" t="s">
        <v>80</v>
      </c>
      <c r="B67" s="30"/>
    </row>
    <row r="68" spans="1:2" ht="21" customHeight="1" x14ac:dyDescent="0.2">
      <c r="A68" s="30" t="s">
        <v>81</v>
      </c>
      <c r="B68" s="30"/>
    </row>
    <row r="69" spans="1:2" ht="21" customHeight="1" x14ac:dyDescent="0.2">
      <c r="A69" s="30" t="s">
        <v>82</v>
      </c>
      <c r="B69" s="30"/>
    </row>
    <row r="70" spans="1:2" ht="21" customHeight="1" x14ac:dyDescent="0.2">
      <c r="A70" s="30" t="s">
        <v>83</v>
      </c>
      <c r="B70" s="30"/>
    </row>
    <row r="71" spans="1:2" ht="21" customHeight="1" x14ac:dyDescent="0.2">
      <c r="A71" s="30" t="s">
        <v>84</v>
      </c>
      <c r="B71" s="30"/>
    </row>
    <row r="72" spans="1:2" ht="21" customHeight="1" x14ac:dyDescent="0.2">
      <c r="A72" s="30" t="s">
        <v>85</v>
      </c>
      <c r="B72" s="30"/>
    </row>
    <row r="73" spans="1:2" ht="21" customHeight="1" x14ac:dyDescent="0.2">
      <c r="A73" s="30" t="s">
        <v>86</v>
      </c>
      <c r="B73" s="30"/>
    </row>
    <row r="74" spans="1:2" ht="21" customHeight="1" x14ac:dyDescent="0.2">
      <c r="A74" s="30" t="s">
        <v>87</v>
      </c>
    </row>
    <row r="75" spans="1:2" ht="21" customHeight="1" x14ac:dyDescent="0.2">
      <c r="A75" s="30" t="s">
        <v>88</v>
      </c>
    </row>
  </sheetData>
  <phoneticPr fontId="0" type="noConversion"/>
  <printOptions horizontalCentered="1"/>
  <pageMargins left="0.19685039370078741" right="0.19685039370078741" top="0.19685039370078741" bottom="0.19685039370078741" header="0.11811023622047245" footer="0"/>
  <pageSetup paperSize="9" scale="63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D92FC10214254D85FD3C3913DF7204" ma:contentTypeVersion="11" ma:contentTypeDescription="Utwórz nowy dokument." ma:contentTypeScope="" ma:versionID="a361365e7be9d59bca6258e4acd2efa9">
  <xsd:schema xmlns:xsd="http://www.w3.org/2001/XMLSchema" xmlns:xs="http://www.w3.org/2001/XMLSchema" xmlns:p="http://schemas.microsoft.com/office/2006/metadata/properties" xmlns:ns2="cfb7fa7a-1fcd-4934-9ea4-ac42dbdd0c04" xmlns:ns3="bd6e993f-200e-4b01-a382-b4cea17e4270" targetNamespace="http://schemas.microsoft.com/office/2006/metadata/properties" ma:root="true" ma:fieldsID="c20e476a6e35e6e0859570f181caee6f" ns2:_="" ns3:_="">
    <xsd:import namespace="cfb7fa7a-1fcd-4934-9ea4-ac42dbdd0c04"/>
    <xsd:import namespace="bd6e993f-200e-4b01-a382-b4cea17e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7fa7a-1fcd-4934-9ea4-ac42dbdd0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73ebead0-85a9-4766-a0d1-94b880cac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93f-200e-4b01-a382-b4cea17e42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9f9e9c-ed4e-44cb-82f0-91eb8e0ea07b}" ma:internalName="TaxCatchAll" ma:showField="CatchAllData" ma:web="bd6e993f-200e-4b01-a382-b4cea17e4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b7fa7a-1fcd-4934-9ea4-ac42dbdd0c04">
      <Terms xmlns="http://schemas.microsoft.com/office/infopath/2007/PartnerControls"/>
    </lcf76f155ced4ddcb4097134ff3c332f>
    <TaxCatchAll xmlns="bd6e993f-200e-4b01-a382-b4cea17e4270" xsi:nil="true"/>
  </documentManagement>
</p:properties>
</file>

<file path=customXml/itemProps1.xml><?xml version="1.0" encoding="utf-8"?>
<ds:datastoreItem xmlns:ds="http://schemas.openxmlformats.org/officeDocument/2006/customXml" ds:itemID="{539E1A61-F7A3-45F3-BBC5-88B0026325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B32F10-83FB-4C8C-AEB5-8BEDDF09E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7fa7a-1fcd-4934-9ea4-ac42dbdd0c04"/>
    <ds:schemaRef ds:uri="bd6e993f-200e-4b01-a382-b4cea17e4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0C486C-301D-40A8-A634-453AAC1B22B4}">
  <ds:schemaRefs>
    <ds:schemaRef ds:uri="http://schemas.microsoft.com/office/2006/documentManagement/types"/>
    <ds:schemaRef ds:uri="bd6e993f-200e-4b01-a382-b4cea17e4270"/>
    <ds:schemaRef ds:uri="http://purl.org/dc/dcmitype/"/>
    <ds:schemaRef ds:uri="http://purl.org/dc/terms/"/>
    <ds:schemaRef ds:uri="http://schemas.microsoft.com/office/infopath/2007/PartnerControls"/>
    <ds:schemaRef ds:uri="cfb7fa7a-1fcd-4934-9ea4-ac42dbdd0c0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Pensum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95.2019 zał. 7 SPRAWOZDANIE z  Pensum Dydaktycznego Jednostki																											</dc:title>
  <dc:creator>Emilia Snarska</dc:creator>
  <cp:lastModifiedBy>Emilia Snarska</cp:lastModifiedBy>
  <cp:lastPrinted>2019-12-23T07:44:04Z</cp:lastPrinted>
  <dcterms:created xsi:type="dcterms:W3CDTF">2006-03-07T10:05:18Z</dcterms:created>
  <dcterms:modified xsi:type="dcterms:W3CDTF">2024-11-27T15:10:00Z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