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9" activeTab="2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<sst xmlns="http://schemas.openxmlformats.org/spreadsheetml/2006/main" count="219" uniqueCount="52">
  <si>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</si>
  <si>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</si>
  <si>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</si>
  <si>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</si>
  <si>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</si>
  <si>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</si>
  <si>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</si>
  <si>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</si>
  <si>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</si>
  <si>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</si>
  <si>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</si>
  <si>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</si>
  <si>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</si>
  <si>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</si>
  <si>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</si>
  <si>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</si>
  <si>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</si>
  <si>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</si>
  <si>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</si>
  <si>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</si>
  <si>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</si>
  <si>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</si>
  <si>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</si>
  <si>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</si>
  <si>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</si>
  <si>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</si>
  <si>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</si>
  <si>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</si>
  <si>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</si>
  <si>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</si>
  <si>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</si>
  <si>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</si>
  <si>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</si>
  <si>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</si>
  <si>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</si>
  <si>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</si>
  <si>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</si>
  <si>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</si>
  <si>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 ROK                        rok akademicki:   
opiekun roku: 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</si>
  <si>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</si>
  <si>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</si>
  <si>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</si>
  <si>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</si>
  <si>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</si>
  <si>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</si>
  <si>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</si>
  <si>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</si>
  <si>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</si>
  <si>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</si>
  <si>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</si>
  <si>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</si>
  <si>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Załącznik 3b do Uchwały nr 86/2015 Senatu UMB z dnia 30.09.2015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</si>
</sst>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70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21" t="s">
        <v>51</v>
      </c>
      <c r="B1" s="221"/>
    </row>
    <row r="2" spans="1:36" ht="36.75" customHeight="1" thickBot="1">
      <c r="A2" s="222" t="s">
        <v>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69"/>
      <c r="AJ2" s="69"/>
    </row>
    <row r="3" spans="1:36" ht="43.5" customHeight="1" thickBot="1">
      <c r="A3" s="198" t="s">
        <v>38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70"/>
      <c r="AJ3" s="71"/>
    </row>
    <row r="4" spans="1:36" ht="14.25" customHeight="1" thickBot="1">
      <c r="A4" s="183" t="s">
        <v>23</v>
      </c>
      <c r="B4" s="210" t="s">
        <v>24</v>
      </c>
      <c r="C4" s="170" t="s">
        <v>7</v>
      </c>
      <c r="D4" s="171"/>
      <c r="E4" s="171"/>
      <c r="F4" s="171"/>
      <c r="G4" s="171"/>
      <c r="H4" s="171"/>
      <c r="I4" s="171"/>
      <c r="J4" s="171"/>
      <c r="K4" s="171"/>
      <c r="L4" s="223"/>
      <c r="M4" s="203" t="s">
        <v>10</v>
      </c>
      <c r="N4" s="204"/>
      <c r="O4" s="178" t="s">
        <v>50</v>
      </c>
      <c r="P4" s="207" t="s">
        <v>49</v>
      </c>
      <c r="Q4" s="170" t="s">
        <v>1</v>
      </c>
      <c r="R4" s="171"/>
      <c r="S4" s="171"/>
      <c r="T4" s="171"/>
      <c r="U4" s="171"/>
      <c r="V4" s="172"/>
      <c r="W4" s="170" t="s">
        <v>0</v>
      </c>
      <c r="X4" s="171"/>
      <c r="Y4" s="171"/>
      <c r="Z4" s="171"/>
      <c r="AA4" s="171"/>
      <c r="AB4" s="172"/>
      <c r="AC4" s="170" t="s">
        <v>32</v>
      </c>
      <c r="AD4" s="171"/>
      <c r="AE4" s="171"/>
      <c r="AF4" s="171"/>
      <c r="AG4" s="171"/>
      <c r="AH4" s="172"/>
      <c r="AI4" s="164" t="s">
        <v>31</v>
      </c>
      <c r="AJ4" s="160" t="s">
        <v>25</v>
      </c>
    </row>
    <row r="5" spans="1:36" ht="12.75" customHeight="1" thickBot="1">
      <c r="A5" s="184"/>
      <c r="B5" s="211"/>
      <c r="C5" s="147" t="s">
        <v>36</v>
      </c>
      <c r="D5" s="152"/>
      <c r="E5" s="152"/>
      <c r="F5" s="152"/>
      <c r="G5" s="152"/>
      <c r="H5" s="148"/>
      <c r="I5" s="147" t="s">
        <v>35</v>
      </c>
      <c r="J5" s="152"/>
      <c r="K5" s="152"/>
      <c r="L5" s="151"/>
      <c r="M5" s="205"/>
      <c r="N5" s="206"/>
      <c r="O5" s="179"/>
      <c r="P5" s="208"/>
      <c r="Q5" s="200"/>
      <c r="R5" s="201"/>
      <c r="S5" s="201"/>
      <c r="T5" s="201"/>
      <c r="U5" s="201"/>
      <c r="V5" s="202"/>
      <c r="W5" s="173"/>
      <c r="X5" s="174"/>
      <c r="Y5" s="174"/>
      <c r="Z5" s="174"/>
      <c r="AA5" s="174"/>
      <c r="AB5" s="175"/>
      <c r="AC5" s="173"/>
      <c r="AD5" s="174"/>
      <c r="AE5" s="174"/>
      <c r="AF5" s="174"/>
      <c r="AG5" s="174"/>
      <c r="AH5" s="175"/>
      <c r="AI5" s="165"/>
      <c r="AJ5" s="161"/>
    </row>
    <row r="6" spans="1:36" ht="12.75" customHeight="1" thickBot="1">
      <c r="A6" s="184"/>
      <c r="B6" s="211"/>
      <c r="C6" s="147" t="s">
        <v>4</v>
      </c>
      <c r="D6" s="152"/>
      <c r="E6" s="151"/>
      <c r="F6" s="147" t="s">
        <v>5</v>
      </c>
      <c r="G6" s="152"/>
      <c r="H6" s="148"/>
      <c r="I6" s="176" t="s">
        <v>37</v>
      </c>
      <c r="J6" s="176" t="s">
        <v>14</v>
      </c>
      <c r="K6" s="176" t="s">
        <v>15</v>
      </c>
      <c r="L6" s="176" t="s">
        <v>42</v>
      </c>
      <c r="M6" s="168" t="s">
        <v>13</v>
      </c>
      <c r="N6" s="166"/>
      <c r="O6" s="179"/>
      <c r="P6" s="208"/>
      <c r="Q6" s="173"/>
      <c r="R6" s="174"/>
      <c r="S6" s="174"/>
      <c r="T6" s="174"/>
      <c r="U6" s="174"/>
      <c r="V6" s="175"/>
      <c r="W6" s="168" t="s">
        <v>30</v>
      </c>
      <c r="X6" s="166"/>
      <c r="Y6" s="166"/>
      <c r="Z6" s="166"/>
      <c r="AA6" s="166"/>
      <c r="AB6" s="169"/>
      <c r="AC6" s="168" t="s">
        <v>30</v>
      </c>
      <c r="AD6" s="166"/>
      <c r="AE6" s="166"/>
      <c r="AF6" s="166"/>
      <c r="AG6" s="166"/>
      <c r="AH6" s="169"/>
      <c r="AI6" s="166"/>
      <c r="AJ6" s="162"/>
    </row>
    <row r="7" spans="1:36" ht="24.75" thickBot="1">
      <c r="A7" s="185"/>
      <c r="B7" s="212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77"/>
      <c r="J7" s="177"/>
      <c r="K7" s="177"/>
      <c r="L7" s="224"/>
      <c r="M7" s="36" t="s">
        <v>4</v>
      </c>
      <c r="N7" s="75" t="s">
        <v>5</v>
      </c>
      <c r="O7" s="180"/>
      <c r="P7" s="209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67"/>
      <c r="AJ7" s="163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>C8+F8</f>
        <v>0</v>
      </c>
      <c r="J8" s="83">
        <f>D8+G8</f>
        <v>0</v>
      </c>
      <c r="K8" s="79">
        <f>E8+H8</f>
        <v>0</v>
      </c>
      <c r="L8" s="11">
        <f aca="true" t="shared" si="0" ref="L8:L37">SUM(I8:K8)</f>
        <v>0</v>
      </c>
      <c r="M8" s="47"/>
      <c r="N8" s="44"/>
      <c r="O8" s="124">
        <f>SUM(Q8:T8)</f>
        <v>0</v>
      </c>
      <c r="P8" s="72">
        <f>SUM(Q8:V8)</f>
        <v>0</v>
      </c>
      <c r="Q8" s="80">
        <f aca="true" t="shared" si="1" ref="Q8:V8">W8+AC8</f>
        <v>0</v>
      </c>
      <c r="R8" s="81">
        <f t="shared" si="1"/>
        <v>0</v>
      </c>
      <c r="S8" s="81">
        <f t="shared" si="1"/>
        <v>0</v>
      </c>
      <c r="T8" s="81">
        <f t="shared" si="1"/>
        <v>0</v>
      </c>
      <c r="U8" s="81">
        <f t="shared" si="1"/>
        <v>0</v>
      </c>
      <c r="V8" s="82">
        <f t="shared" si="1"/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aca="true" t="shared" si="2" ref="I9:I37">C9+F9</f>
        <v>0</v>
      </c>
      <c r="J9" s="89">
        <f aca="true" t="shared" si="3" ref="J9:J37">D9+G9</f>
        <v>0</v>
      </c>
      <c r="K9" s="107">
        <f>E9+H9</f>
        <v>0</v>
      </c>
      <c r="L9" s="84">
        <f t="shared" si="0"/>
        <v>0</v>
      </c>
      <c r="M9" s="59"/>
      <c r="N9" s="53"/>
      <c r="O9" s="125">
        <f aca="true" t="shared" si="4" ref="O9:O37">SUM(Q9:T9)</f>
        <v>0</v>
      </c>
      <c r="P9" s="73">
        <f aca="true" t="shared" si="5" ref="P9:P37">SUM(Q9:V9)</f>
        <v>0</v>
      </c>
      <c r="Q9" s="86">
        <f aca="true" t="shared" si="6" ref="Q9:Q37">W9+AC9</f>
        <v>0</v>
      </c>
      <c r="R9" s="87">
        <f aca="true" t="shared" si="7" ref="R9:R37">X9+AD9</f>
        <v>0</v>
      </c>
      <c r="S9" s="87">
        <f aca="true" t="shared" si="8" ref="S9:S37">Y9+AE9</f>
        <v>0</v>
      </c>
      <c r="T9" s="87">
        <f aca="true" t="shared" si="9" ref="T9:T37">Z9+AF9</f>
        <v>0</v>
      </c>
      <c r="U9" s="87">
        <f aca="true" t="shared" si="10" ref="U9:U37">AA9+AG9</f>
        <v>0</v>
      </c>
      <c r="V9" s="88">
        <f aca="true" t="shared" si="11" ref="V9:V37">AB9+AH9</f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2"/>
        <v>0</v>
      </c>
      <c r="J10" s="89">
        <f t="shared" si="3"/>
        <v>0</v>
      </c>
      <c r="K10" s="107">
        <f aca="true" t="shared" si="12" ref="K10:K37">E10+H10</f>
        <v>0</v>
      </c>
      <c r="L10" s="84">
        <f t="shared" si="0"/>
        <v>0</v>
      </c>
      <c r="M10" s="61"/>
      <c r="N10" s="123"/>
      <c r="O10" s="125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2"/>
        <v>0</v>
      </c>
      <c r="J11" s="89">
        <f t="shared" si="3"/>
        <v>0</v>
      </c>
      <c r="K11" s="107">
        <f t="shared" si="12"/>
        <v>0</v>
      </c>
      <c r="L11" s="84">
        <f t="shared" si="0"/>
        <v>0</v>
      </c>
      <c r="M11" s="61"/>
      <c r="N11" s="53"/>
      <c r="O11" s="125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2"/>
        <v>0</v>
      </c>
      <c r="J12" s="89">
        <f t="shared" si="3"/>
        <v>0</v>
      </c>
      <c r="K12" s="107">
        <f t="shared" si="12"/>
        <v>0</v>
      </c>
      <c r="L12" s="84">
        <f t="shared" si="0"/>
        <v>0</v>
      </c>
      <c r="M12" s="61"/>
      <c r="N12" s="53"/>
      <c r="O12" s="125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2"/>
        <v>0</v>
      </c>
      <c r="J13" s="89">
        <f t="shared" si="3"/>
        <v>0</v>
      </c>
      <c r="K13" s="107">
        <f t="shared" si="12"/>
        <v>0</v>
      </c>
      <c r="L13" s="84">
        <f t="shared" si="0"/>
        <v>0</v>
      </c>
      <c r="M13" s="61"/>
      <c r="N13" s="53"/>
      <c r="O13" s="125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2"/>
        <v>0</v>
      </c>
      <c r="J14" s="89">
        <f t="shared" si="3"/>
        <v>0</v>
      </c>
      <c r="K14" s="107">
        <f t="shared" si="12"/>
        <v>0</v>
      </c>
      <c r="L14" s="84">
        <f t="shared" si="0"/>
        <v>0</v>
      </c>
      <c r="M14" s="59"/>
      <c r="N14" s="53"/>
      <c r="O14" s="125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2"/>
        <v>0</v>
      </c>
      <c r="J15" s="89">
        <f t="shared" si="3"/>
        <v>0</v>
      </c>
      <c r="K15" s="107">
        <f t="shared" si="12"/>
        <v>0</v>
      </c>
      <c r="L15" s="84">
        <f t="shared" si="0"/>
        <v>0</v>
      </c>
      <c r="M15" s="59"/>
      <c r="N15" s="53"/>
      <c r="O15" s="125">
        <f t="shared" si="4"/>
        <v>0</v>
      </c>
      <c r="P15" s="73">
        <f>SUM(Q15:V15)</f>
        <v>0</v>
      </c>
      <c r="Q15" s="86">
        <f aca="true" t="shared" si="13" ref="Q15:V19">W15+AC15</f>
        <v>0</v>
      </c>
      <c r="R15" s="87">
        <f t="shared" si="13"/>
        <v>0</v>
      </c>
      <c r="S15" s="87">
        <f t="shared" si="13"/>
        <v>0</v>
      </c>
      <c r="T15" s="87">
        <f t="shared" si="13"/>
        <v>0</v>
      </c>
      <c r="U15" s="87">
        <f t="shared" si="13"/>
        <v>0</v>
      </c>
      <c r="V15" s="88">
        <f t="shared" si="13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2"/>
        <v>0</v>
      </c>
      <c r="J16" s="89">
        <f t="shared" si="3"/>
        <v>0</v>
      </c>
      <c r="K16" s="107">
        <f t="shared" si="12"/>
        <v>0</v>
      </c>
      <c r="L16" s="84">
        <f t="shared" si="0"/>
        <v>0</v>
      </c>
      <c r="M16" s="59"/>
      <c r="N16" s="53"/>
      <c r="O16" s="125">
        <f t="shared" si="4"/>
        <v>0</v>
      </c>
      <c r="P16" s="73">
        <f>SUM(Q16:V16)</f>
        <v>0</v>
      </c>
      <c r="Q16" s="86">
        <f t="shared" si="13"/>
        <v>0</v>
      </c>
      <c r="R16" s="87">
        <f t="shared" si="13"/>
        <v>0</v>
      </c>
      <c r="S16" s="87">
        <f t="shared" si="13"/>
        <v>0</v>
      </c>
      <c r="T16" s="87">
        <f t="shared" si="13"/>
        <v>0</v>
      </c>
      <c r="U16" s="87">
        <f t="shared" si="13"/>
        <v>0</v>
      </c>
      <c r="V16" s="88">
        <f t="shared" si="13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2"/>
        <v>0</v>
      </c>
      <c r="J17" s="89">
        <f t="shared" si="3"/>
        <v>0</v>
      </c>
      <c r="K17" s="107">
        <f t="shared" si="12"/>
        <v>0</v>
      </c>
      <c r="L17" s="84">
        <f t="shared" si="0"/>
        <v>0</v>
      </c>
      <c r="M17" s="59"/>
      <c r="N17" s="53"/>
      <c r="O17" s="125">
        <f t="shared" si="4"/>
        <v>0</v>
      </c>
      <c r="P17" s="73">
        <f>SUM(Q17:V17)</f>
        <v>0</v>
      </c>
      <c r="Q17" s="86">
        <f t="shared" si="13"/>
        <v>0</v>
      </c>
      <c r="R17" s="87">
        <f t="shared" si="13"/>
        <v>0</v>
      </c>
      <c r="S17" s="87">
        <f t="shared" si="13"/>
        <v>0</v>
      </c>
      <c r="T17" s="87">
        <f t="shared" si="13"/>
        <v>0</v>
      </c>
      <c r="U17" s="87">
        <f t="shared" si="13"/>
        <v>0</v>
      </c>
      <c r="V17" s="88">
        <f t="shared" si="13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2"/>
        <v>0</v>
      </c>
      <c r="J18" s="89">
        <f t="shared" si="3"/>
        <v>0</v>
      </c>
      <c r="K18" s="107">
        <f t="shared" si="12"/>
        <v>0</v>
      </c>
      <c r="L18" s="84">
        <f t="shared" si="0"/>
        <v>0</v>
      </c>
      <c r="M18" s="59"/>
      <c r="N18" s="53"/>
      <c r="O18" s="125">
        <f t="shared" si="4"/>
        <v>0</v>
      </c>
      <c r="P18" s="73">
        <f>SUM(Q18:V18)</f>
        <v>0</v>
      </c>
      <c r="Q18" s="86">
        <f t="shared" si="13"/>
        <v>0</v>
      </c>
      <c r="R18" s="87">
        <f t="shared" si="13"/>
        <v>0</v>
      </c>
      <c r="S18" s="87">
        <f t="shared" si="13"/>
        <v>0</v>
      </c>
      <c r="T18" s="87">
        <f t="shared" si="13"/>
        <v>0</v>
      </c>
      <c r="U18" s="87">
        <f t="shared" si="13"/>
        <v>0</v>
      </c>
      <c r="V18" s="88">
        <f t="shared" si="13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2"/>
        <v>0</v>
      </c>
      <c r="J19" s="89">
        <f t="shared" si="3"/>
        <v>0</v>
      </c>
      <c r="K19" s="107">
        <f t="shared" si="12"/>
        <v>0</v>
      </c>
      <c r="L19" s="84">
        <f t="shared" si="0"/>
        <v>0</v>
      </c>
      <c r="M19" s="59"/>
      <c r="N19" s="53"/>
      <c r="O19" s="125">
        <f t="shared" si="4"/>
        <v>0</v>
      </c>
      <c r="P19" s="73">
        <f>SUM(Q19:V19)</f>
        <v>0</v>
      </c>
      <c r="Q19" s="86">
        <f t="shared" si="13"/>
        <v>0</v>
      </c>
      <c r="R19" s="87">
        <f t="shared" si="13"/>
        <v>0</v>
      </c>
      <c r="S19" s="87">
        <f t="shared" si="13"/>
        <v>0</v>
      </c>
      <c r="T19" s="87">
        <f t="shared" si="13"/>
        <v>0</v>
      </c>
      <c r="U19" s="87">
        <f t="shared" si="13"/>
        <v>0</v>
      </c>
      <c r="V19" s="88">
        <f t="shared" si="13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2"/>
        <v>0</v>
      </c>
      <c r="J20" s="89">
        <f t="shared" si="3"/>
        <v>0</v>
      </c>
      <c r="K20" s="107">
        <f t="shared" si="12"/>
        <v>0</v>
      </c>
      <c r="L20" s="84">
        <f t="shared" si="0"/>
        <v>0</v>
      </c>
      <c r="M20" s="59"/>
      <c r="N20" s="53"/>
      <c r="O20" s="125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2"/>
        <v>0</v>
      </c>
      <c r="J21" s="89">
        <f t="shared" si="3"/>
        <v>0</v>
      </c>
      <c r="K21" s="107">
        <f t="shared" si="12"/>
        <v>0</v>
      </c>
      <c r="L21" s="84">
        <f t="shared" si="0"/>
        <v>0</v>
      </c>
      <c r="M21" s="59"/>
      <c r="N21" s="53"/>
      <c r="O21" s="125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2"/>
        <v>0</v>
      </c>
      <c r="J22" s="89">
        <f t="shared" si="3"/>
        <v>0</v>
      </c>
      <c r="K22" s="107">
        <f t="shared" si="12"/>
        <v>0</v>
      </c>
      <c r="L22" s="84">
        <f t="shared" si="0"/>
        <v>0</v>
      </c>
      <c r="M22" s="59"/>
      <c r="N22" s="53"/>
      <c r="O22" s="125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2"/>
        <v>0</v>
      </c>
      <c r="J23" s="89">
        <f t="shared" si="3"/>
        <v>0</v>
      </c>
      <c r="K23" s="107">
        <f t="shared" si="12"/>
        <v>0</v>
      </c>
      <c r="L23" s="84">
        <f t="shared" si="0"/>
        <v>0</v>
      </c>
      <c r="M23" s="100"/>
      <c r="N23" s="53"/>
      <c r="O23" s="125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2"/>
        <v>0</v>
      </c>
      <c r="J24" s="89">
        <f t="shared" si="3"/>
        <v>0</v>
      </c>
      <c r="K24" s="107">
        <f t="shared" si="12"/>
        <v>0</v>
      </c>
      <c r="L24" s="84">
        <f t="shared" si="0"/>
        <v>0</v>
      </c>
      <c r="M24" s="59"/>
      <c r="N24" s="53"/>
      <c r="O24" s="125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2"/>
        <v>0</v>
      </c>
      <c r="J25" s="89">
        <f t="shared" si="3"/>
        <v>0</v>
      </c>
      <c r="K25" s="107">
        <f t="shared" si="12"/>
        <v>0</v>
      </c>
      <c r="L25" s="84">
        <f t="shared" si="0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2"/>
        <v>0</v>
      </c>
      <c r="J26" s="89">
        <f t="shared" si="3"/>
        <v>0</v>
      </c>
      <c r="K26" s="107">
        <f t="shared" si="12"/>
        <v>0</v>
      </c>
      <c r="L26" s="84">
        <f t="shared" si="0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2"/>
        <v>0</v>
      </c>
      <c r="J27" s="89">
        <f t="shared" si="3"/>
        <v>0</v>
      </c>
      <c r="K27" s="107">
        <f t="shared" si="12"/>
        <v>0</v>
      </c>
      <c r="L27" s="84">
        <f t="shared" si="0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2"/>
        <v>0</v>
      </c>
      <c r="J28" s="89">
        <f t="shared" si="3"/>
        <v>0</v>
      </c>
      <c r="K28" s="107">
        <f t="shared" si="12"/>
        <v>0</v>
      </c>
      <c r="L28" s="84">
        <f t="shared" si="0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2"/>
        <v>0</v>
      </c>
      <c r="J29" s="89">
        <f t="shared" si="3"/>
        <v>0</v>
      </c>
      <c r="K29" s="107">
        <f t="shared" si="12"/>
        <v>0</v>
      </c>
      <c r="L29" s="84">
        <f t="shared" si="0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2"/>
        <v>0</v>
      </c>
      <c r="J30" s="89">
        <f t="shared" si="3"/>
        <v>0</v>
      </c>
      <c r="K30" s="107">
        <f t="shared" si="12"/>
        <v>0</v>
      </c>
      <c r="L30" s="84">
        <f t="shared" si="0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2"/>
        <v>0</v>
      </c>
      <c r="J31" s="89">
        <f t="shared" si="3"/>
        <v>0</v>
      </c>
      <c r="K31" s="107">
        <f t="shared" si="12"/>
        <v>0</v>
      </c>
      <c r="L31" s="84">
        <f t="shared" si="0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2"/>
        <v>0</v>
      </c>
      <c r="J32" s="89">
        <f t="shared" si="3"/>
        <v>0</v>
      </c>
      <c r="K32" s="107">
        <f t="shared" si="12"/>
        <v>0</v>
      </c>
      <c r="L32" s="84">
        <f t="shared" si="0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2"/>
        <v>0</v>
      </c>
      <c r="J33" s="89">
        <f t="shared" si="3"/>
        <v>0</v>
      </c>
      <c r="K33" s="107">
        <f t="shared" si="12"/>
        <v>0</v>
      </c>
      <c r="L33" s="84">
        <f t="shared" si="0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2"/>
        <v>0</v>
      </c>
      <c r="J34" s="89">
        <f t="shared" si="3"/>
        <v>0</v>
      </c>
      <c r="K34" s="107">
        <f t="shared" si="12"/>
        <v>0</v>
      </c>
      <c r="L34" s="84">
        <f t="shared" si="0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2"/>
        <v>0</v>
      </c>
      <c r="J35" s="89">
        <f t="shared" si="3"/>
        <v>0</v>
      </c>
      <c r="K35" s="107">
        <f t="shared" si="12"/>
        <v>0</v>
      </c>
      <c r="L35" s="84">
        <f t="shared" si="0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2"/>
        <v>0</v>
      </c>
      <c r="J36" s="89">
        <f t="shared" si="3"/>
        <v>0</v>
      </c>
      <c r="K36" s="107">
        <f t="shared" si="12"/>
        <v>0</v>
      </c>
      <c r="L36" s="84">
        <f t="shared" si="0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2"/>
        <v>0</v>
      </c>
      <c r="J37" s="94">
        <f t="shared" si="3"/>
        <v>0</v>
      </c>
      <c r="K37" s="107">
        <f t="shared" si="12"/>
        <v>0</v>
      </c>
      <c r="L37" s="84">
        <f t="shared" si="0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81" t="s">
        <v>6</v>
      </c>
      <c r="B38" s="182"/>
      <c r="C38" s="36">
        <f aca="true" t="shared" si="14" ref="C38:L38">SUM(C8:C37)</f>
        <v>0</v>
      </c>
      <c r="D38" s="37">
        <f t="shared" si="14"/>
        <v>0</v>
      </c>
      <c r="E38" s="35">
        <f t="shared" si="14"/>
        <v>0</v>
      </c>
      <c r="F38" s="36">
        <f t="shared" si="14"/>
        <v>0</v>
      </c>
      <c r="G38" s="37">
        <f t="shared" si="14"/>
        <v>0</v>
      </c>
      <c r="H38" s="35">
        <f t="shared" si="14"/>
        <v>0</v>
      </c>
      <c r="I38" s="108">
        <f t="shared" si="14"/>
        <v>0</v>
      </c>
      <c r="J38" s="109">
        <f t="shared" si="14"/>
        <v>0</v>
      </c>
      <c r="K38" s="110">
        <f t="shared" si="14"/>
        <v>0</v>
      </c>
      <c r="L38" s="9">
        <f t="shared" si="14"/>
        <v>0</v>
      </c>
      <c r="M38" s="96">
        <f>COUNTIF(M8:M37,"EGZ")</f>
        <v>0</v>
      </c>
      <c r="N38" s="95">
        <f>COUNTIF(N8:N37,"EGZ")</f>
        <v>0</v>
      </c>
      <c r="O38" s="120">
        <f>SUM(O8:O37)</f>
        <v>0</v>
      </c>
      <c r="P38" s="9">
        <f aca="true" t="shared" si="15" ref="P38:AH38">SUM(P8:P37)</f>
        <v>0</v>
      </c>
      <c r="Q38" s="95">
        <f t="shared" si="15"/>
        <v>0</v>
      </c>
      <c r="R38" s="96">
        <f t="shared" si="15"/>
        <v>0</v>
      </c>
      <c r="S38" s="96">
        <f t="shared" si="15"/>
        <v>0</v>
      </c>
      <c r="T38" s="96">
        <f t="shared" si="15"/>
        <v>0</v>
      </c>
      <c r="U38" s="96">
        <f t="shared" si="15"/>
        <v>0</v>
      </c>
      <c r="V38" s="97">
        <f t="shared" si="15"/>
        <v>0</v>
      </c>
      <c r="W38" s="97">
        <f t="shared" si="15"/>
        <v>0</v>
      </c>
      <c r="X38" s="97">
        <f t="shared" si="15"/>
        <v>0</v>
      </c>
      <c r="Y38" s="97">
        <f t="shared" si="15"/>
        <v>0</v>
      </c>
      <c r="Z38" s="97">
        <f t="shared" si="15"/>
        <v>0</v>
      </c>
      <c r="AA38" s="97">
        <f t="shared" si="15"/>
        <v>0</v>
      </c>
      <c r="AB38" s="97">
        <f t="shared" si="15"/>
        <v>0</v>
      </c>
      <c r="AC38" s="97">
        <f t="shared" si="15"/>
        <v>0</v>
      </c>
      <c r="AD38" s="97">
        <f t="shared" si="15"/>
        <v>0</v>
      </c>
      <c r="AE38" s="97">
        <f t="shared" si="15"/>
        <v>0</v>
      </c>
      <c r="AF38" s="97">
        <f t="shared" si="15"/>
        <v>0</v>
      </c>
      <c r="AG38" s="97">
        <f t="shared" si="15"/>
        <v>0</v>
      </c>
      <c r="AH38" s="97">
        <f t="shared" si="15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47">
        <f>SUM(C38:E38)</f>
        <v>0</v>
      </c>
      <c r="D39" s="152"/>
      <c r="E39" s="151"/>
      <c r="F39" s="147">
        <f>SUM(F38:H38)</f>
        <v>0</v>
      </c>
      <c r="G39" s="152"/>
      <c r="H39" s="152"/>
      <c r="I39" s="111"/>
      <c r="J39" s="135" t="s">
        <v>45</v>
      </c>
      <c r="K39" s="136"/>
      <c r="L39" s="137"/>
      <c r="M39" s="138" t="s">
        <v>46</v>
      </c>
      <c r="N39" s="139"/>
      <c r="O39" s="122"/>
      <c r="P39" s="28"/>
      <c r="Q39" s="153">
        <f>W39+AC39</f>
        <v>0</v>
      </c>
      <c r="R39" s="154"/>
      <c r="S39" s="154"/>
      <c r="T39" s="155"/>
      <c r="U39" s="149">
        <f>AA39+AG39</f>
        <v>0</v>
      </c>
      <c r="V39" s="159"/>
      <c r="W39" s="156">
        <f>SUM(W38:Z38)</f>
        <v>0</v>
      </c>
      <c r="X39" s="157"/>
      <c r="Y39" s="157"/>
      <c r="Z39" s="158"/>
      <c r="AA39" s="147">
        <f>SUM(AA38:AB38)</f>
        <v>0</v>
      </c>
      <c r="AB39" s="148"/>
      <c r="AC39" s="156">
        <f>SUM(AC38:AF38)</f>
        <v>0</v>
      </c>
      <c r="AD39" s="157"/>
      <c r="AE39" s="157"/>
      <c r="AF39" s="158"/>
      <c r="AG39" s="147">
        <f>SUM(AG38:AH38)</f>
        <v>0</v>
      </c>
      <c r="AH39" s="148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27" t="s">
        <v>43</v>
      </c>
      <c r="K40" s="128"/>
      <c r="L40" s="128"/>
      <c r="M40" s="128"/>
      <c r="N40" s="129"/>
      <c r="O40" s="121"/>
      <c r="P40" s="28"/>
      <c r="Q40" s="149">
        <f>W40+AC40</f>
        <v>0</v>
      </c>
      <c r="R40" s="150"/>
      <c r="S40" s="150"/>
      <c r="T40" s="150"/>
      <c r="U40" s="150"/>
      <c r="V40" s="151"/>
      <c r="W40" s="147">
        <f>W39+AA39</f>
        <v>0</v>
      </c>
      <c r="X40" s="150"/>
      <c r="Y40" s="150"/>
      <c r="Z40" s="150"/>
      <c r="AA40" s="150"/>
      <c r="AB40" s="151"/>
      <c r="AC40" s="147">
        <f>AC39+AG39</f>
        <v>0</v>
      </c>
      <c r="AD40" s="152"/>
      <c r="AE40" s="152"/>
      <c r="AF40" s="152"/>
      <c r="AG40" s="152"/>
      <c r="AH40" s="148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42" t="s">
        <v>26</v>
      </c>
      <c r="B42" s="143"/>
      <c r="C42" s="144" t="s">
        <v>27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6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0" t="s">
        <v>48</v>
      </c>
      <c r="B43" s="141"/>
      <c r="C43" s="141" t="s">
        <v>8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16" t="s">
        <v>41</v>
      </c>
      <c r="B44" s="215"/>
      <c r="C44" s="141" t="s">
        <v>9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16"/>
      <c r="B45" s="215"/>
      <c r="C45" s="215" t="s">
        <v>12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102" t="s">
        <v>47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30"/>
      <c r="B46" s="131"/>
      <c r="C46" s="132" t="s">
        <v>44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4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13" t="s">
        <v>22</v>
      </c>
      <c r="B47" s="214"/>
      <c r="C47" s="217" t="s">
        <v>20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9"/>
      <c r="N47" s="217" t="s">
        <v>21</v>
      </c>
      <c r="O47" s="218"/>
      <c r="P47" s="220"/>
      <c r="Q47" s="146"/>
      <c r="R47" s="118"/>
      <c r="V47" s="3"/>
    </row>
    <row r="48" spans="1:22" ht="12.75">
      <c r="A48" s="188" t="s">
        <v>17</v>
      </c>
      <c r="B48" s="189"/>
      <c r="C48" s="190">
        <v>15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2"/>
      <c r="N48" s="190">
        <v>15</v>
      </c>
      <c r="O48" s="191"/>
      <c r="P48" s="191"/>
      <c r="Q48" s="196"/>
      <c r="R48" s="4"/>
      <c r="V48" s="5"/>
    </row>
    <row r="49" spans="1:22" ht="12.75">
      <c r="A49" s="188" t="s">
        <v>18</v>
      </c>
      <c r="B49" s="189"/>
      <c r="C49" s="190">
        <v>15</v>
      </c>
      <c r="D49" s="191"/>
      <c r="E49" s="191"/>
      <c r="F49" s="191"/>
      <c r="G49" s="191"/>
      <c r="H49" s="191"/>
      <c r="I49" s="191"/>
      <c r="J49" s="191"/>
      <c r="K49" s="191"/>
      <c r="L49" s="191"/>
      <c r="M49" s="192"/>
      <c r="N49" s="190">
        <v>15</v>
      </c>
      <c r="O49" s="191"/>
      <c r="P49" s="191"/>
      <c r="Q49" s="196"/>
      <c r="R49" s="4"/>
      <c r="V49" s="5"/>
    </row>
    <row r="50" spans="1:22" ht="13.5" thickBot="1">
      <c r="A50" s="186" t="s">
        <v>19</v>
      </c>
      <c r="B50" s="187"/>
      <c r="C50" s="193">
        <v>0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7"/>
      <c r="N50" s="193">
        <v>0</v>
      </c>
      <c r="O50" s="194"/>
      <c r="P50" s="194"/>
      <c r="Q50" s="195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zoomScalePageLayoutView="0" workbookViewId="0" topLeftCell="A1">
      <selection activeCell="F13" sqref="F13"/>
    </sheetView>
  </sheetViews>
  <sheetFormatPr defaultColWidth="9.00390625" defaultRowHeight="12.75"/>
  <cols>
    <col min="1" max="1" width="3.125" style="1" customWidth="1"/>
    <col min="2" max="2" width="16.2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13.125" style="1" customWidth="1"/>
    <col min="36" max="36" width="17.25390625" style="1" customWidth="1"/>
    <col min="37" max="16384" width="9.125" style="1" customWidth="1"/>
  </cols>
  <sheetData>
    <row r="1" spans="1:11" ht="12.75">
      <c r="A1" s="230" t="s">
        <v>51</v>
      </c>
      <c r="B1" s="230"/>
      <c r="C1" s="231"/>
      <c r="D1" s="231"/>
      <c r="E1" s="231"/>
      <c r="F1" s="231"/>
      <c r="G1" s="231"/>
      <c r="H1" s="231"/>
      <c r="I1" s="231"/>
      <c r="J1" s="231"/>
      <c r="K1" s="231"/>
    </row>
    <row r="2" spans="1:36" ht="36.75" customHeight="1" thickBot="1">
      <c r="A2" s="222" t="s">
        <v>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69"/>
      <c r="AJ2" s="69"/>
    </row>
    <row r="3" spans="1:36" ht="43.5" customHeight="1" thickBot="1">
      <c r="A3" s="198" t="s">
        <v>39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70"/>
      <c r="AJ3" s="71"/>
    </row>
    <row r="4" spans="1:36" ht="14.25" customHeight="1" thickBot="1">
      <c r="A4" s="183" t="s">
        <v>23</v>
      </c>
      <c r="B4" s="210" t="s">
        <v>24</v>
      </c>
      <c r="C4" s="170" t="s">
        <v>7</v>
      </c>
      <c r="D4" s="171"/>
      <c r="E4" s="171"/>
      <c r="F4" s="171"/>
      <c r="G4" s="171"/>
      <c r="H4" s="171"/>
      <c r="I4" s="171"/>
      <c r="J4" s="171"/>
      <c r="K4" s="171"/>
      <c r="L4" s="223"/>
      <c r="M4" s="203" t="s">
        <v>10</v>
      </c>
      <c r="N4" s="204"/>
      <c r="O4" s="178" t="s">
        <v>50</v>
      </c>
      <c r="P4" s="207" t="s">
        <v>49</v>
      </c>
      <c r="Q4" s="170" t="s">
        <v>1</v>
      </c>
      <c r="R4" s="171"/>
      <c r="S4" s="171"/>
      <c r="T4" s="171"/>
      <c r="U4" s="171"/>
      <c r="V4" s="172"/>
      <c r="W4" s="170" t="s">
        <v>0</v>
      </c>
      <c r="X4" s="171"/>
      <c r="Y4" s="171"/>
      <c r="Z4" s="171"/>
      <c r="AA4" s="171"/>
      <c r="AB4" s="172"/>
      <c r="AC4" s="170" t="s">
        <v>32</v>
      </c>
      <c r="AD4" s="171"/>
      <c r="AE4" s="171"/>
      <c r="AF4" s="171"/>
      <c r="AG4" s="171"/>
      <c r="AH4" s="172"/>
      <c r="AI4" s="164" t="s">
        <v>31</v>
      </c>
      <c r="AJ4" s="160" t="s">
        <v>25</v>
      </c>
    </row>
    <row r="5" spans="1:36" ht="12.75" customHeight="1" thickBot="1">
      <c r="A5" s="184"/>
      <c r="B5" s="211"/>
      <c r="C5" s="147" t="s">
        <v>36</v>
      </c>
      <c r="D5" s="152"/>
      <c r="E5" s="152"/>
      <c r="F5" s="152"/>
      <c r="G5" s="152"/>
      <c r="H5" s="148"/>
      <c r="I5" s="147" t="s">
        <v>35</v>
      </c>
      <c r="J5" s="152"/>
      <c r="K5" s="152"/>
      <c r="L5" s="151"/>
      <c r="M5" s="205"/>
      <c r="N5" s="206"/>
      <c r="O5" s="179"/>
      <c r="P5" s="208"/>
      <c r="Q5" s="200"/>
      <c r="R5" s="201"/>
      <c r="S5" s="201"/>
      <c r="T5" s="201"/>
      <c r="U5" s="201"/>
      <c r="V5" s="202"/>
      <c r="W5" s="173"/>
      <c r="X5" s="174"/>
      <c r="Y5" s="174"/>
      <c r="Z5" s="174"/>
      <c r="AA5" s="174"/>
      <c r="AB5" s="175"/>
      <c r="AC5" s="173"/>
      <c r="AD5" s="174"/>
      <c r="AE5" s="174"/>
      <c r="AF5" s="174"/>
      <c r="AG5" s="174"/>
      <c r="AH5" s="175"/>
      <c r="AI5" s="165"/>
      <c r="AJ5" s="161"/>
    </row>
    <row r="6" spans="1:36" ht="12.75" customHeight="1" thickBot="1">
      <c r="A6" s="184"/>
      <c r="B6" s="211"/>
      <c r="C6" s="147" t="s">
        <v>4</v>
      </c>
      <c r="D6" s="152"/>
      <c r="E6" s="151"/>
      <c r="F6" s="147" t="s">
        <v>5</v>
      </c>
      <c r="G6" s="152"/>
      <c r="H6" s="148"/>
      <c r="I6" s="176" t="s">
        <v>37</v>
      </c>
      <c r="J6" s="176" t="s">
        <v>14</v>
      </c>
      <c r="K6" s="176" t="s">
        <v>15</v>
      </c>
      <c r="L6" s="176" t="s">
        <v>42</v>
      </c>
      <c r="M6" s="168" t="s">
        <v>13</v>
      </c>
      <c r="N6" s="166"/>
      <c r="O6" s="179"/>
      <c r="P6" s="208"/>
      <c r="Q6" s="173"/>
      <c r="R6" s="174"/>
      <c r="S6" s="174"/>
      <c r="T6" s="174"/>
      <c r="U6" s="174"/>
      <c r="V6" s="175"/>
      <c r="W6" s="168" t="s">
        <v>30</v>
      </c>
      <c r="X6" s="166"/>
      <c r="Y6" s="166"/>
      <c r="Z6" s="166"/>
      <c r="AA6" s="166"/>
      <c r="AB6" s="169"/>
      <c r="AC6" s="168" t="s">
        <v>30</v>
      </c>
      <c r="AD6" s="166"/>
      <c r="AE6" s="166"/>
      <c r="AF6" s="166"/>
      <c r="AG6" s="166"/>
      <c r="AH6" s="169"/>
      <c r="AI6" s="166"/>
      <c r="AJ6" s="162"/>
    </row>
    <row r="7" spans="1:36" ht="24.75" thickBot="1">
      <c r="A7" s="185"/>
      <c r="B7" s="212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77"/>
      <c r="J7" s="177"/>
      <c r="K7" s="177"/>
      <c r="L7" s="224"/>
      <c r="M7" s="36" t="s">
        <v>4</v>
      </c>
      <c r="N7" s="75" t="s">
        <v>5</v>
      </c>
      <c r="O7" s="180"/>
      <c r="P7" s="209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67"/>
      <c r="AJ7" s="163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 aca="true" t="shared" si="0" ref="I8:I37">C8+F8</f>
        <v>0</v>
      </c>
      <c r="J8" s="83">
        <f aca="true" t="shared" si="1" ref="J8:J37">D8+G8</f>
        <v>0</v>
      </c>
      <c r="K8" s="79">
        <f aca="true" t="shared" si="2" ref="K8:K37">E8+H8</f>
        <v>0</v>
      </c>
      <c r="L8" s="11">
        <f aca="true" t="shared" si="3" ref="L8:L37">SUM(I8:K8)</f>
        <v>0</v>
      </c>
      <c r="M8" s="47"/>
      <c r="N8" s="44"/>
      <c r="O8" s="124">
        <f aca="true" t="shared" si="4" ref="O8:O37">SUM(Q8:T8)</f>
        <v>0</v>
      </c>
      <c r="P8" s="72">
        <f aca="true" t="shared" si="5" ref="P8:P37">SUM(Q8:V8)</f>
        <v>0</v>
      </c>
      <c r="Q8" s="80">
        <f aca="true" t="shared" si="6" ref="Q8:Q37">W8+AC8</f>
        <v>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0</v>
      </c>
      <c r="U8" s="81">
        <f aca="true" t="shared" si="10" ref="U8:U37">AA8+AG8</f>
        <v>0</v>
      </c>
      <c r="V8" s="82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t="shared" si="0"/>
        <v>0</v>
      </c>
      <c r="J9" s="89">
        <f t="shared" si="1"/>
        <v>0</v>
      </c>
      <c r="K9" s="107">
        <f t="shared" si="2"/>
        <v>0</v>
      </c>
      <c r="L9" s="84">
        <f t="shared" si="3"/>
        <v>0</v>
      </c>
      <c r="M9" s="59"/>
      <c r="N9" s="53"/>
      <c r="O9" s="125">
        <f t="shared" si="4"/>
        <v>0</v>
      </c>
      <c r="P9" s="73">
        <f t="shared" si="5"/>
        <v>0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0</v>
      </c>
      <c r="U9" s="87">
        <f t="shared" si="10"/>
        <v>0</v>
      </c>
      <c r="V9" s="88">
        <f t="shared" si="11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0"/>
        <v>0</v>
      </c>
      <c r="J10" s="89">
        <f t="shared" si="1"/>
        <v>0</v>
      </c>
      <c r="K10" s="107">
        <f t="shared" si="2"/>
        <v>0</v>
      </c>
      <c r="L10" s="84">
        <f t="shared" si="3"/>
        <v>0</v>
      </c>
      <c r="M10" s="61"/>
      <c r="N10" s="123"/>
      <c r="O10" s="125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0"/>
        <v>0</v>
      </c>
      <c r="J11" s="89">
        <f t="shared" si="1"/>
        <v>0</v>
      </c>
      <c r="K11" s="107">
        <f t="shared" si="2"/>
        <v>0</v>
      </c>
      <c r="L11" s="84">
        <f t="shared" si="3"/>
        <v>0</v>
      </c>
      <c r="M11" s="61"/>
      <c r="N11" s="53"/>
      <c r="O11" s="125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0"/>
        <v>0</v>
      </c>
      <c r="J12" s="89">
        <f t="shared" si="1"/>
        <v>0</v>
      </c>
      <c r="K12" s="107">
        <f t="shared" si="2"/>
        <v>0</v>
      </c>
      <c r="L12" s="84">
        <f t="shared" si="3"/>
        <v>0</v>
      </c>
      <c r="M12" s="61"/>
      <c r="N12" s="53"/>
      <c r="O12" s="125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0"/>
        <v>0</v>
      </c>
      <c r="J13" s="89">
        <f t="shared" si="1"/>
        <v>0</v>
      </c>
      <c r="K13" s="107">
        <f t="shared" si="2"/>
        <v>0</v>
      </c>
      <c r="L13" s="84">
        <f t="shared" si="3"/>
        <v>0</v>
      </c>
      <c r="M13" s="61"/>
      <c r="N13" s="53"/>
      <c r="O13" s="125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0"/>
        <v>0</v>
      </c>
      <c r="J14" s="89">
        <f t="shared" si="1"/>
        <v>0</v>
      </c>
      <c r="K14" s="107">
        <f t="shared" si="2"/>
        <v>0</v>
      </c>
      <c r="L14" s="84">
        <f t="shared" si="3"/>
        <v>0</v>
      </c>
      <c r="M14" s="59"/>
      <c r="N14" s="53"/>
      <c r="O14" s="125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0"/>
        <v>0</v>
      </c>
      <c r="J15" s="89">
        <f t="shared" si="1"/>
        <v>0</v>
      </c>
      <c r="K15" s="107">
        <f t="shared" si="2"/>
        <v>0</v>
      </c>
      <c r="L15" s="84">
        <f t="shared" si="3"/>
        <v>0</v>
      </c>
      <c r="M15" s="59"/>
      <c r="N15" s="53"/>
      <c r="O15" s="125">
        <f t="shared" si="4"/>
        <v>0</v>
      </c>
      <c r="P15" s="73">
        <f t="shared" si="5"/>
        <v>0</v>
      </c>
      <c r="Q15" s="86">
        <f t="shared" si="6"/>
        <v>0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0"/>
        <v>0</v>
      </c>
      <c r="J16" s="89">
        <f t="shared" si="1"/>
        <v>0</v>
      </c>
      <c r="K16" s="107">
        <f t="shared" si="2"/>
        <v>0</v>
      </c>
      <c r="L16" s="84">
        <f t="shared" si="3"/>
        <v>0</v>
      </c>
      <c r="M16" s="59"/>
      <c r="N16" s="53"/>
      <c r="O16" s="125">
        <f t="shared" si="4"/>
        <v>0</v>
      </c>
      <c r="P16" s="73">
        <f t="shared" si="5"/>
        <v>0</v>
      </c>
      <c r="Q16" s="86">
        <f t="shared" si="6"/>
        <v>0</v>
      </c>
      <c r="R16" s="87">
        <f t="shared" si="7"/>
        <v>0</v>
      </c>
      <c r="S16" s="87">
        <f t="shared" si="8"/>
        <v>0</v>
      </c>
      <c r="T16" s="87">
        <f t="shared" si="9"/>
        <v>0</v>
      </c>
      <c r="U16" s="87">
        <f t="shared" si="10"/>
        <v>0</v>
      </c>
      <c r="V16" s="88">
        <f t="shared" si="11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0"/>
        <v>0</v>
      </c>
      <c r="J17" s="89">
        <f t="shared" si="1"/>
        <v>0</v>
      </c>
      <c r="K17" s="107">
        <f t="shared" si="2"/>
        <v>0</v>
      </c>
      <c r="L17" s="84">
        <f t="shared" si="3"/>
        <v>0</v>
      </c>
      <c r="M17" s="59"/>
      <c r="N17" s="53"/>
      <c r="O17" s="125">
        <f t="shared" si="4"/>
        <v>0</v>
      </c>
      <c r="P17" s="73">
        <f t="shared" si="5"/>
        <v>0</v>
      </c>
      <c r="Q17" s="86">
        <f t="shared" si="6"/>
        <v>0</v>
      </c>
      <c r="R17" s="87">
        <f t="shared" si="7"/>
        <v>0</v>
      </c>
      <c r="S17" s="87">
        <f t="shared" si="8"/>
        <v>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0"/>
        <v>0</v>
      </c>
      <c r="J18" s="89">
        <f t="shared" si="1"/>
        <v>0</v>
      </c>
      <c r="K18" s="107">
        <f t="shared" si="2"/>
        <v>0</v>
      </c>
      <c r="L18" s="84">
        <f t="shared" si="3"/>
        <v>0</v>
      </c>
      <c r="M18" s="59"/>
      <c r="N18" s="53"/>
      <c r="O18" s="125">
        <f t="shared" si="4"/>
        <v>0</v>
      </c>
      <c r="P18" s="73">
        <f t="shared" si="5"/>
        <v>0</v>
      </c>
      <c r="Q18" s="86">
        <f t="shared" si="6"/>
        <v>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0"/>
        <v>0</v>
      </c>
      <c r="J19" s="89">
        <f t="shared" si="1"/>
        <v>0</v>
      </c>
      <c r="K19" s="107">
        <f t="shared" si="2"/>
        <v>0</v>
      </c>
      <c r="L19" s="84">
        <f t="shared" si="3"/>
        <v>0</v>
      </c>
      <c r="M19" s="59"/>
      <c r="N19" s="53"/>
      <c r="O19" s="125">
        <f t="shared" si="4"/>
        <v>0</v>
      </c>
      <c r="P19" s="73">
        <f t="shared" si="5"/>
        <v>0</v>
      </c>
      <c r="Q19" s="86">
        <f t="shared" si="6"/>
        <v>0</v>
      </c>
      <c r="R19" s="87">
        <f t="shared" si="7"/>
        <v>0</v>
      </c>
      <c r="S19" s="87">
        <f t="shared" si="8"/>
        <v>0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0"/>
        <v>0</v>
      </c>
      <c r="J20" s="89">
        <f t="shared" si="1"/>
        <v>0</v>
      </c>
      <c r="K20" s="107">
        <f t="shared" si="2"/>
        <v>0</v>
      </c>
      <c r="L20" s="84">
        <f t="shared" si="3"/>
        <v>0</v>
      </c>
      <c r="M20" s="59"/>
      <c r="N20" s="53"/>
      <c r="O20" s="125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0"/>
        <v>0</v>
      </c>
      <c r="J21" s="89">
        <f t="shared" si="1"/>
        <v>0</v>
      </c>
      <c r="K21" s="107">
        <f t="shared" si="2"/>
        <v>0</v>
      </c>
      <c r="L21" s="84">
        <f t="shared" si="3"/>
        <v>0</v>
      </c>
      <c r="M21" s="59"/>
      <c r="N21" s="53"/>
      <c r="O21" s="125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0"/>
        <v>0</v>
      </c>
      <c r="J22" s="89">
        <f t="shared" si="1"/>
        <v>0</v>
      </c>
      <c r="K22" s="107">
        <f t="shared" si="2"/>
        <v>0</v>
      </c>
      <c r="L22" s="84">
        <f t="shared" si="3"/>
        <v>0</v>
      </c>
      <c r="M22" s="59"/>
      <c r="N22" s="53"/>
      <c r="O22" s="125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0"/>
        <v>0</v>
      </c>
      <c r="J23" s="89">
        <f t="shared" si="1"/>
        <v>0</v>
      </c>
      <c r="K23" s="107">
        <f t="shared" si="2"/>
        <v>0</v>
      </c>
      <c r="L23" s="84">
        <f t="shared" si="3"/>
        <v>0</v>
      </c>
      <c r="M23" s="100"/>
      <c r="N23" s="53"/>
      <c r="O23" s="125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0"/>
        <v>0</v>
      </c>
      <c r="J24" s="89">
        <f t="shared" si="1"/>
        <v>0</v>
      </c>
      <c r="K24" s="107">
        <f t="shared" si="2"/>
        <v>0</v>
      </c>
      <c r="L24" s="84">
        <f t="shared" si="3"/>
        <v>0</v>
      </c>
      <c r="M24" s="59"/>
      <c r="N24" s="53"/>
      <c r="O24" s="125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81" t="s">
        <v>6</v>
      </c>
      <c r="B38" s="182"/>
      <c r="C38" s="36">
        <f aca="true" t="shared" si="12" ref="C38:L38">SUM(C8:C37)</f>
        <v>0</v>
      </c>
      <c r="D38" s="37">
        <f t="shared" si="12"/>
        <v>0</v>
      </c>
      <c r="E38" s="35">
        <f t="shared" si="12"/>
        <v>0</v>
      </c>
      <c r="F38" s="36">
        <f t="shared" si="12"/>
        <v>0</v>
      </c>
      <c r="G38" s="37">
        <f t="shared" si="12"/>
        <v>0</v>
      </c>
      <c r="H38" s="35">
        <f t="shared" si="12"/>
        <v>0</v>
      </c>
      <c r="I38" s="108">
        <f t="shared" si="12"/>
        <v>0</v>
      </c>
      <c r="J38" s="109">
        <f t="shared" si="12"/>
        <v>0</v>
      </c>
      <c r="K38" s="110">
        <f t="shared" si="12"/>
        <v>0</v>
      </c>
      <c r="L38" s="9">
        <f t="shared" si="12"/>
        <v>0</v>
      </c>
      <c r="M38" s="96">
        <f>COUNTIF(M8:M37,"EGZ")</f>
        <v>0</v>
      </c>
      <c r="N38" s="95">
        <f>COUNTIF(N8:N37,"EGZ")</f>
        <v>0</v>
      </c>
      <c r="O38" s="120">
        <f aca="true" t="shared" si="13" ref="O38:AH38">SUM(O8:O37)</f>
        <v>0</v>
      </c>
      <c r="P38" s="9">
        <f t="shared" si="13"/>
        <v>0</v>
      </c>
      <c r="Q38" s="95">
        <f t="shared" si="13"/>
        <v>0</v>
      </c>
      <c r="R38" s="96">
        <f t="shared" si="13"/>
        <v>0</v>
      </c>
      <c r="S38" s="96">
        <f t="shared" si="13"/>
        <v>0</v>
      </c>
      <c r="T38" s="96">
        <f t="shared" si="13"/>
        <v>0</v>
      </c>
      <c r="U38" s="96">
        <f t="shared" si="13"/>
        <v>0</v>
      </c>
      <c r="V38" s="97">
        <f t="shared" si="13"/>
        <v>0</v>
      </c>
      <c r="W38" s="97">
        <f t="shared" si="13"/>
        <v>0</v>
      </c>
      <c r="X38" s="97">
        <f t="shared" si="13"/>
        <v>0</v>
      </c>
      <c r="Y38" s="97">
        <f t="shared" si="13"/>
        <v>0</v>
      </c>
      <c r="Z38" s="97">
        <f t="shared" si="13"/>
        <v>0</v>
      </c>
      <c r="AA38" s="97">
        <f t="shared" si="13"/>
        <v>0</v>
      </c>
      <c r="AB38" s="97">
        <f t="shared" si="13"/>
        <v>0</v>
      </c>
      <c r="AC38" s="97">
        <f t="shared" si="13"/>
        <v>0</v>
      </c>
      <c r="AD38" s="97">
        <f t="shared" si="13"/>
        <v>0</v>
      </c>
      <c r="AE38" s="97">
        <f t="shared" si="13"/>
        <v>0</v>
      </c>
      <c r="AF38" s="97">
        <f t="shared" si="13"/>
        <v>0</v>
      </c>
      <c r="AG38" s="97">
        <f t="shared" si="13"/>
        <v>0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47">
        <f>SUM(C38:E38)</f>
        <v>0</v>
      </c>
      <c r="D39" s="152"/>
      <c r="E39" s="151"/>
      <c r="F39" s="147">
        <f>SUM(F38:H38)</f>
        <v>0</v>
      </c>
      <c r="G39" s="152"/>
      <c r="H39" s="152"/>
      <c r="I39" s="111"/>
      <c r="J39" s="135" t="s">
        <v>45</v>
      </c>
      <c r="K39" s="136"/>
      <c r="L39" s="137"/>
      <c r="M39" s="138" t="s">
        <v>46</v>
      </c>
      <c r="N39" s="139"/>
      <c r="O39" s="122"/>
      <c r="P39" s="28"/>
      <c r="Q39" s="153">
        <f>W39+AC39</f>
        <v>0</v>
      </c>
      <c r="R39" s="154"/>
      <c r="S39" s="154"/>
      <c r="T39" s="155"/>
      <c r="U39" s="149">
        <f>AA39+AG39</f>
        <v>0</v>
      </c>
      <c r="V39" s="159"/>
      <c r="W39" s="156">
        <f>SUM(W38:Z38)</f>
        <v>0</v>
      </c>
      <c r="X39" s="157"/>
      <c r="Y39" s="157"/>
      <c r="Z39" s="158"/>
      <c r="AA39" s="147">
        <f>SUM(AA38:AB38)</f>
        <v>0</v>
      </c>
      <c r="AB39" s="148"/>
      <c r="AC39" s="156">
        <f>SUM(AC38:AF38)</f>
        <v>0</v>
      </c>
      <c r="AD39" s="157"/>
      <c r="AE39" s="157"/>
      <c r="AF39" s="158"/>
      <c r="AG39" s="147">
        <f>SUM(AG38:AH38)</f>
        <v>0</v>
      </c>
      <c r="AH39" s="148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27" t="s">
        <v>43</v>
      </c>
      <c r="K40" s="128"/>
      <c r="L40" s="128"/>
      <c r="M40" s="128"/>
      <c r="N40" s="129"/>
      <c r="O40" s="121"/>
      <c r="P40" s="28"/>
      <c r="Q40" s="149">
        <f>W40+AC40</f>
        <v>0</v>
      </c>
      <c r="R40" s="150"/>
      <c r="S40" s="150"/>
      <c r="T40" s="150"/>
      <c r="U40" s="150"/>
      <c r="V40" s="151"/>
      <c r="W40" s="147">
        <f>W39+AA39</f>
        <v>0</v>
      </c>
      <c r="X40" s="150"/>
      <c r="Y40" s="150"/>
      <c r="Z40" s="150"/>
      <c r="AA40" s="150"/>
      <c r="AB40" s="151"/>
      <c r="AC40" s="147">
        <f>AC39+AG39</f>
        <v>0</v>
      </c>
      <c r="AD40" s="152"/>
      <c r="AE40" s="152"/>
      <c r="AF40" s="152"/>
      <c r="AG40" s="152"/>
      <c r="AH40" s="148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42" t="s">
        <v>26</v>
      </c>
      <c r="B42" s="143"/>
      <c r="C42" s="144" t="s">
        <v>27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6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0" t="s">
        <v>48</v>
      </c>
      <c r="B43" s="141"/>
      <c r="C43" s="141" t="s">
        <v>8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16" t="s">
        <v>41</v>
      </c>
      <c r="B44" s="215"/>
      <c r="C44" s="141" t="s">
        <v>9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16"/>
      <c r="B45" s="215"/>
      <c r="C45" s="215" t="s">
        <v>12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102" t="s">
        <v>47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30"/>
      <c r="B46" s="131"/>
      <c r="C46" s="132" t="s">
        <v>44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4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13" t="s">
        <v>22</v>
      </c>
      <c r="B47" s="214"/>
      <c r="C47" s="217" t="s">
        <v>20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9"/>
      <c r="N47" s="217" t="s">
        <v>21</v>
      </c>
      <c r="O47" s="218"/>
      <c r="P47" s="220"/>
      <c r="Q47" s="146"/>
      <c r="R47" s="118"/>
      <c r="V47" s="3"/>
    </row>
    <row r="48" spans="1:22" ht="28.5" customHeight="1">
      <c r="A48" s="228" t="s">
        <v>17</v>
      </c>
      <c r="B48" s="229"/>
      <c r="C48" s="190">
        <v>15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2"/>
      <c r="N48" s="190">
        <v>15</v>
      </c>
      <c r="O48" s="191"/>
      <c r="P48" s="191"/>
      <c r="Q48" s="196"/>
      <c r="R48" s="4"/>
      <c r="V48" s="5"/>
    </row>
    <row r="49" spans="1:22" ht="34.5" customHeight="1">
      <c r="A49" s="228" t="s">
        <v>18</v>
      </c>
      <c r="B49" s="229"/>
      <c r="C49" s="190">
        <v>15</v>
      </c>
      <c r="D49" s="191"/>
      <c r="E49" s="191"/>
      <c r="F49" s="191"/>
      <c r="G49" s="191"/>
      <c r="H49" s="191"/>
      <c r="I49" s="191"/>
      <c r="J49" s="191"/>
      <c r="K49" s="191"/>
      <c r="L49" s="191"/>
      <c r="M49" s="192"/>
      <c r="N49" s="190">
        <v>15</v>
      </c>
      <c r="O49" s="191"/>
      <c r="P49" s="191"/>
      <c r="Q49" s="196"/>
      <c r="R49" s="4"/>
      <c r="V49" s="5"/>
    </row>
    <row r="50" spans="1:22" ht="33.75" customHeight="1" thickBot="1">
      <c r="A50" s="226" t="s">
        <v>19</v>
      </c>
      <c r="B50" s="227"/>
      <c r="C50" s="193">
        <v>0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7"/>
      <c r="N50" s="193">
        <v>0</v>
      </c>
      <c r="O50" s="194"/>
      <c r="P50" s="194"/>
      <c r="Q50" s="195"/>
      <c r="R50" s="4"/>
      <c r="V50" s="5"/>
    </row>
    <row r="51" ht="12.75">
      <c r="V51" s="6"/>
    </row>
  </sheetData>
  <sheetProtection/>
  <mergeCells count="62">
    <mergeCell ref="A1:K1"/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3.125" style="1" customWidth="1"/>
    <col min="2" max="2" width="12.8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18.25390625" style="1" customWidth="1"/>
    <col min="36" max="36" width="15.375" style="1" customWidth="1"/>
    <col min="37" max="16384" width="9.125" style="1" customWidth="1"/>
  </cols>
  <sheetData>
    <row r="1" spans="1:13" ht="12.75">
      <c r="A1" s="221" t="s">
        <v>51</v>
      </c>
      <c r="B1" s="221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36" ht="36.75" customHeight="1" thickBot="1">
      <c r="A2" s="222" t="s">
        <v>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69"/>
      <c r="AJ2" s="69"/>
    </row>
    <row r="3" spans="1:36" ht="43.5" customHeight="1" thickBot="1">
      <c r="A3" s="198" t="s">
        <v>40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70"/>
      <c r="AJ3" s="71"/>
    </row>
    <row r="4" spans="1:36" ht="14.25" customHeight="1" thickBot="1">
      <c r="A4" s="183" t="s">
        <v>23</v>
      </c>
      <c r="B4" s="210" t="s">
        <v>24</v>
      </c>
      <c r="C4" s="170" t="s">
        <v>7</v>
      </c>
      <c r="D4" s="171"/>
      <c r="E4" s="171"/>
      <c r="F4" s="171"/>
      <c r="G4" s="171"/>
      <c r="H4" s="171"/>
      <c r="I4" s="171"/>
      <c r="J4" s="171"/>
      <c r="K4" s="171"/>
      <c r="L4" s="223"/>
      <c r="M4" s="203" t="s">
        <v>10</v>
      </c>
      <c r="N4" s="204"/>
      <c r="O4" s="178" t="s">
        <v>50</v>
      </c>
      <c r="P4" s="207" t="s">
        <v>49</v>
      </c>
      <c r="Q4" s="170" t="s">
        <v>1</v>
      </c>
      <c r="R4" s="171"/>
      <c r="S4" s="171"/>
      <c r="T4" s="171"/>
      <c r="U4" s="171"/>
      <c r="V4" s="172"/>
      <c r="W4" s="170" t="s">
        <v>0</v>
      </c>
      <c r="X4" s="171"/>
      <c r="Y4" s="171"/>
      <c r="Z4" s="171"/>
      <c r="AA4" s="171"/>
      <c r="AB4" s="172"/>
      <c r="AC4" s="170" t="s">
        <v>32</v>
      </c>
      <c r="AD4" s="171"/>
      <c r="AE4" s="171"/>
      <c r="AF4" s="171"/>
      <c r="AG4" s="171"/>
      <c r="AH4" s="172"/>
      <c r="AI4" s="164" t="s">
        <v>31</v>
      </c>
      <c r="AJ4" s="160" t="s">
        <v>25</v>
      </c>
    </row>
    <row r="5" spans="1:36" ht="12.75" customHeight="1" thickBot="1">
      <c r="A5" s="184"/>
      <c r="B5" s="211"/>
      <c r="C5" s="147" t="s">
        <v>36</v>
      </c>
      <c r="D5" s="152"/>
      <c r="E5" s="152"/>
      <c r="F5" s="152"/>
      <c r="G5" s="152"/>
      <c r="H5" s="148"/>
      <c r="I5" s="147" t="s">
        <v>35</v>
      </c>
      <c r="J5" s="152"/>
      <c r="K5" s="152"/>
      <c r="L5" s="151"/>
      <c r="M5" s="205"/>
      <c r="N5" s="206"/>
      <c r="O5" s="179"/>
      <c r="P5" s="208"/>
      <c r="Q5" s="200"/>
      <c r="R5" s="201"/>
      <c r="S5" s="201"/>
      <c r="T5" s="201"/>
      <c r="U5" s="201"/>
      <c r="V5" s="202"/>
      <c r="W5" s="173"/>
      <c r="X5" s="174"/>
      <c r="Y5" s="174"/>
      <c r="Z5" s="174"/>
      <c r="AA5" s="174"/>
      <c r="AB5" s="175"/>
      <c r="AC5" s="173"/>
      <c r="AD5" s="174"/>
      <c r="AE5" s="174"/>
      <c r="AF5" s="174"/>
      <c r="AG5" s="174"/>
      <c r="AH5" s="175"/>
      <c r="AI5" s="165"/>
      <c r="AJ5" s="161"/>
    </row>
    <row r="6" spans="1:36" ht="12.75" customHeight="1" thickBot="1">
      <c r="A6" s="184"/>
      <c r="B6" s="211"/>
      <c r="C6" s="147" t="s">
        <v>4</v>
      </c>
      <c r="D6" s="152"/>
      <c r="E6" s="151"/>
      <c r="F6" s="147" t="s">
        <v>5</v>
      </c>
      <c r="G6" s="152"/>
      <c r="H6" s="148"/>
      <c r="I6" s="176" t="s">
        <v>37</v>
      </c>
      <c r="J6" s="176" t="s">
        <v>14</v>
      </c>
      <c r="K6" s="176" t="s">
        <v>15</v>
      </c>
      <c r="L6" s="176" t="s">
        <v>42</v>
      </c>
      <c r="M6" s="168" t="s">
        <v>13</v>
      </c>
      <c r="N6" s="166"/>
      <c r="O6" s="179"/>
      <c r="P6" s="208"/>
      <c r="Q6" s="173"/>
      <c r="R6" s="174"/>
      <c r="S6" s="174"/>
      <c r="T6" s="174"/>
      <c r="U6" s="174"/>
      <c r="V6" s="175"/>
      <c r="W6" s="168" t="s">
        <v>30</v>
      </c>
      <c r="X6" s="166"/>
      <c r="Y6" s="166"/>
      <c r="Z6" s="166"/>
      <c r="AA6" s="166"/>
      <c r="AB6" s="169"/>
      <c r="AC6" s="168" t="s">
        <v>30</v>
      </c>
      <c r="AD6" s="166"/>
      <c r="AE6" s="166"/>
      <c r="AF6" s="166"/>
      <c r="AG6" s="166"/>
      <c r="AH6" s="169"/>
      <c r="AI6" s="166"/>
      <c r="AJ6" s="162"/>
    </row>
    <row r="7" spans="1:36" ht="30.75" customHeight="1" thickBot="1">
      <c r="A7" s="185"/>
      <c r="B7" s="212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77"/>
      <c r="J7" s="177"/>
      <c r="K7" s="177"/>
      <c r="L7" s="224"/>
      <c r="M7" s="36" t="s">
        <v>4</v>
      </c>
      <c r="N7" s="75" t="s">
        <v>5</v>
      </c>
      <c r="O7" s="180"/>
      <c r="P7" s="209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67"/>
      <c r="AJ7" s="163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 aca="true" t="shared" si="0" ref="I8:I37">C8+F8</f>
        <v>0</v>
      </c>
      <c r="J8" s="83">
        <f aca="true" t="shared" si="1" ref="J8:J37">D8+G8</f>
        <v>0</v>
      </c>
      <c r="K8" s="79">
        <f aca="true" t="shared" si="2" ref="K8:K37">E8+H8</f>
        <v>0</v>
      </c>
      <c r="L8" s="11">
        <f aca="true" t="shared" si="3" ref="L8:L37">SUM(I8:K8)</f>
        <v>0</v>
      </c>
      <c r="M8" s="47"/>
      <c r="N8" s="44"/>
      <c r="O8" s="124">
        <f aca="true" t="shared" si="4" ref="O8:O37">SUM(Q8:T8)</f>
        <v>0</v>
      </c>
      <c r="P8" s="72">
        <f aca="true" t="shared" si="5" ref="P8:P37">SUM(Q8:V8)</f>
        <v>0</v>
      </c>
      <c r="Q8" s="80">
        <f aca="true" t="shared" si="6" ref="Q8:Q37">W8+AC8</f>
        <v>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0</v>
      </c>
      <c r="U8" s="81">
        <f aca="true" t="shared" si="10" ref="U8:U37">AA8+AG8</f>
        <v>0</v>
      </c>
      <c r="V8" s="82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t="shared" si="0"/>
        <v>0</v>
      </c>
      <c r="J9" s="89">
        <f t="shared" si="1"/>
        <v>0</v>
      </c>
      <c r="K9" s="107">
        <f t="shared" si="2"/>
        <v>0</v>
      </c>
      <c r="L9" s="84">
        <f t="shared" si="3"/>
        <v>0</v>
      </c>
      <c r="M9" s="59"/>
      <c r="N9" s="53"/>
      <c r="O9" s="125">
        <f t="shared" si="4"/>
        <v>0</v>
      </c>
      <c r="P9" s="73">
        <f t="shared" si="5"/>
        <v>0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0</v>
      </c>
      <c r="U9" s="87">
        <f t="shared" si="10"/>
        <v>0</v>
      </c>
      <c r="V9" s="88">
        <f t="shared" si="11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0"/>
        <v>0</v>
      </c>
      <c r="J10" s="89">
        <f t="shared" si="1"/>
        <v>0</v>
      </c>
      <c r="K10" s="107">
        <f t="shared" si="2"/>
        <v>0</v>
      </c>
      <c r="L10" s="84">
        <f t="shared" si="3"/>
        <v>0</v>
      </c>
      <c r="M10" s="61"/>
      <c r="N10" s="123"/>
      <c r="O10" s="125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0"/>
        <v>0</v>
      </c>
      <c r="J11" s="89">
        <f t="shared" si="1"/>
        <v>0</v>
      </c>
      <c r="K11" s="107">
        <f t="shared" si="2"/>
        <v>0</v>
      </c>
      <c r="L11" s="84">
        <f t="shared" si="3"/>
        <v>0</v>
      </c>
      <c r="M11" s="61"/>
      <c r="N11" s="53"/>
      <c r="O11" s="125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0"/>
        <v>0</v>
      </c>
      <c r="J12" s="89">
        <f t="shared" si="1"/>
        <v>0</v>
      </c>
      <c r="K12" s="107">
        <f t="shared" si="2"/>
        <v>0</v>
      </c>
      <c r="L12" s="84">
        <f t="shared" si="3"/>
        <v>0</v>
      </c>
      <c r="M12" s="61"/>
      <c r="N12" s="53"/>
      <c r="O12" s="125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0"/>
        <v>0</v>
      </c>
      <c r="J13" s="89">
        <f t="shared" si="1"/>
        <v>0</v>
      </c>
      <c r="K13" s="107">
        <f t="shared" si="2"/>
        <v>0</v>
      </c>
      <c r="L13" s="84">
        <f t="shared" si="3"/>
        <v>0</v>
      </c>
      <c r="M13" s="61"/>
      <c r="N13" s="53"/>
      <c r="O13" s="125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0"/>
        <v>0</v>
      </c>
      <c r="J14" s="89">
        <f t="shared" si="1"/>
        <v>0</v>
      </c>
      <c r="K14" s="107">
        <f t="shared" si="2"/>
        <v>0</v>
      </c>
      <c r="L14" s="84">
        <f t="shared" si="3"/>
        <v>0</v>
      </c>
      <c r="M14" s="59"/>
      <c r="N14" s="53"/>
      <c r="O14" s="125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0"/>
        <v>0</v>
      </c>
      <c r="J15" s="89">
        <f t="shared" si="1"/>
        <v>0</v>
      </c>
      <c r="K15" s="107">
        <f t="shared" si="2"/>
        <v>0</v>
      </c>
      <c r="L15" s="84">
        <f t="shared" si="3"/>
        <v>0</v>
      </c>
      <c r="M15" s="59"/>
      <c r="N15" s="53"/>
      <c r="O15" s="125">
        <f t="shared" si="4"/>
        <v>0</v>
      </c>
      <c r="P15" s="73">
        <f t="shared" si="5"/>
        <v>0</v>
      </c>
      <c r="Q15" s="86">
        <f t="shared" si="6"/>
        <v>0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0"/>
        <v>0</v>
      </c>
      <c r="J16" s="89">
        <f t="shared" si="1"/>
        <v>0</v>
      </c>
      <c r="K16" s="107">
        <f t="shared" si="2"/>
        <v>0</v>
      </c>
      <c r="L16" s="84">
        <f t="shared" si="3"/>
        <v>0</v>
      </c>
      <c r="M16" s="59"/>
      <c r="N16" s="53"/>
      <c r="O16" s="125">
        <f t="shared" si="4"/>
        <v>0</v>
      </c>
      <c r="P16" s="73">
        <f t="shared" si="5"/>
        <v>0</v>
      </c>
      <c r="Q16" s="86">
        <f t="shared" si="6"/>
        <v>0</v>
      </c>
      <c r="R16" s="87">
        <f t="shared" si="7"/>
        <v>0</v>
      </c>
      <c r="S16" s="87">
        <f t="shared" si="8"/>
        <v>0</v>
      </c>
      <c r="T16" s="87">
        <f t="shared" si="9"/>
        <v>0</v>
      </c>
      <c r="U16" s="87">
        <f t="shared" si="10"/>
        <v>0</v>
      </c>
      <c r="V16" s="88">
        <f t="shared" si="11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0"/>
        <v>0</v>
      </c>
      <c r="J17" s="89">
        <f t="shared" si="1"/>
        <v>0</v>
      </c>
      <c r="K17" s="107">
        <f t="shared" si="2"/>
        <v>0</v>
      </c>
      <c r="L17" s="84">
        <f t="shared" si="3"/>
        <v>0</v>
      </c>
      <c r="M17" s="59"/>
      <c r="N17" s="53"/>
      <c r="O17" s="125">
        <f t="shared" si="4"/>
        <v>0</v>
      </c>
      <c r="P17" s="73">
        <f t="shared" si="5"/>
        <v>0</v>
      </c>
      <c r="Q17" s="86">
        <f t="shared" si="6"/>
        <v>0</v>
      </c>
      <c r="R17" s="87">
        <f t="shared" si="7"/>
        <v>0</v>
      </c>
      <c r="S17" s="87">
        <f t="shared" si="8"/>
        <v>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0"/>
        <v>0</v>
      </c>
      <c r="J18" s="89">
        <f t="shared" si="1"/>
        <v>0</v>
      </c>
      <c r="K18" s="107">
        <f t="shared" si="2"/>
        <v>0</v>
      </c>
      <c r="L18" s="84">
        <f t="shared" si="3"/>
        <v>0</v>
      </c>
      <c r="M18" s="59"/>
      <c r="N18" s="53"/>
      <c r="O18" s="125">
        <f t="shared" si="4"/>
        <v>0</v>
      </c>
      <c r="P18" s="73">
        <f t="shared" si="5"/>
        <v>0</v>
      </c>
      <c r="Q18" s="86">
        <f t="shared" si="6"/>
        <v>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0"/>
        <v>0</v>
      </c>
      <c r="J19" s="89">
        <f t="shared" si="1"/>
        <v>0</v>
      </c>
      <c r="K19" s="107">
        <f t="shared" si="2"/>
        <v>0</v>
      </c>
      <c r="L19" s="84">
        <f t="shared" si="3"/>
        <v>0</v>
      </c>
      <c r="M19" s="59"/>
      <c r="N19" s="53"/>
      <c r="O19" s="125">
        <f t="shared" si="4"/>
        <v>0</v>
      </c>
      <c r="P19" s="73">
        <f t="shared" si="5"/>
        <v>0</v>
      </c>
      <c r="Q19" s="86">
        <f t="shared" si="6"/>
        <v>0</v>
      </c>
      <c r="R19" s="87">
        <f t="shared" si="7"/>
        <v>0</v>
      </c>
      <c r="S19" s="87">
        <f t="shared" si="8"/>
        <v>0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0"/>
        <v>0</v>
      </c>
      <c r="J20" s="89">
        <f t="shared" si="1"/>
        <v>0</v>
      </c>
      <c r="K20" s="107">
        <f t="shared" si="2"/>
        <v>0</v>
      </c>
      <c r="L20" s="84">
        <f t="shared" si="3"/>
        <v>0</v>
      </c>
      <c r="M20" s="59"/>
      <c r="N20" s="53"/>
      <c r="O20" s="125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0"/>
        <v>0</v>
      </c>
      <c r="J21" s="89">
        <f t="shared" si="1"/>
        <v>0</v>
      </c>
      <c r="K21" s="107">
        <f t="shared" si="2"/>
        <v>0</v>
      </c>
      <c r="L21" s="84">
        <f t="shared" si="3"/>
        <v>0</v>
      </c>
      <c r="M21" s="59"/>
      <c r="N21" s="53"/>
      <c r="O21" s="125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0"/>
        <v>0</v>
      </c>
      <c r="J22" s="89">
        <f t="shared" si="1"/>
        <v>0</v>
      </c>
      <c r="K22" s="107">
        <f t="shared" si="2"/>
        <v>0</v>
      </c>
      <c r="L22" s="84">
        <f t="shared" si="3"/>
        <v>0</v>
      </c>
      <c r="M22" s="59"/>
      <c r="N22" s="53"/>
      <c r="O22" s="125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0"/>
        <v>0</v>
      </c>
      <c r="J23" s="89">
        <f t="shared" si="1"/>
        <v>0</v>
      </c>
      <c r="K23" s="107">
        <f t="shared" si="2"/>
        <v>0</v>
      </c>
      <c r="L23" s="84">
        <f t="shared" si="3"/>
        <v>0</v>
      </c>
      <c r="M23" s="100"/>
      <c r="N23" s="53"/>
      <c r="O23" s="125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0"/>
        <v>0</v>
      </c>
      <c r="J24" s="89">
        <f t="shared" si="1"/>
        <v>0</v>
      </c>
      <c r="K24" s="107">
        <f t="shared" si="2"/>
        <v>0</v>
      </c>
      <c r="L24" s="84">
        <f t="shared" si="3"/>
        <v>0</v>
      </c>
      <c r="M24" s="59"/>
      <c r="N24" s="53"/>
      <c r="O24" s="125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81" t="s">
        <v>6</v>
      </c>
      <c r="B38" s="182"/>
      <c r="C38" s="36">
        <f aca="true" t="shared" si="12" ref="C38:L38">SUM(C8:C37)</f>
        <v>0</v>
      </c>
      <c r="D38" s="37">
        <f t="shared" si="12"/>
        <v>0</v>
      </c>
      <c r="E38" s="35">
        <f t="shared" si="12"/>
        <v>0</v>
      </c>
      <c r="F38" s="36">
        <f t="shared" si="12"/>
        <v>0</v>
      </c>
      <c r="G38" s="37">
        <f t="shared" si="12"/>
        <v>0</v>
      </c>
      <c r="H38" s="35">
        <f t="shared" si="12"/>
        <v>0</v>
      </c>
      <c r="I38" s="108">
        <f t="shared" si="12"/>
        <v>0</v>
      </c>
      <c r="J38" s="109">
        <f t="shared" si="12"/>
        <v>0</v>
      </c>
      <c r="K38" s="110">
        <f t="shared" si="12"/>
        <v>0</v>
      </c>
      <c r="L38" s="9">
        <f t="shared" si="12"/>
        <v>0</v>
      </c>
      <c r="M38" s="96">
        <f>COUNTIF(M8:M37,"EGZ")</f>
        <v>0</v>
      </c>
      <c r="N38" s="95">
        <f>COUNTIF(N8:N37,"EGZ")</f>
        <v>0</v>
      </c>
      <c r="O38" s="120">
        <f aca="true" t="shared" si="13" ref="O38:AH38">SUM(O8:O37)</f>
        <v>0</v>
      </c>
      <c r="P38" s="9">
        <f t="shared" si="13"/>
        <v>0</v>
      </c>
      <c r="Q38" s="95">
        <f t="shared" si="13"/>
        <v>0</v>
      </c>
      <c r="R38" s="96">
        <f t="shared" si="13"/>
        <v>0</v>
      </c>
      <c r="S38" s="96">
        <f t="shared" si="13"/>
        <v>0</v>
      </c>
      <c r="T38" s="96">
        <f t="shared" si="13"/>
        <v>0</v>
      </c>
      <c r="U38" s="96">
        <f t="shared" si="13"/>
        <v>0</v>
      </c>
      <c r="V38" s="97">
        <f t="shared" si="13"/>
        <v>0</v>
      </c>
      <c r="W38" s="97">
        <f t="shared" si="13"/>
        <v>0</v>
      </c>
      <c r="X38" s="97">
        <f t="shared" si="13"/>
        <v>0</v>
      </c>
      <c r="Y38" s="97">
        <f t="shared" si="13"/>
        <v>0</v>
      </c>
      <c r="Z38" s="97">
        <f t="shared" si="13"/>
        <v>0</v>
      </c>
      <c r="AA38" s="97">
        <f t="shared" si="13"/>
        <v>0</v>
      </c>
      <c r="AB38" s="97">
        <f t="shared" si="13"/>
        <v>0</v>
      </c>
      <c r="AC38" s="97">
        <f t="shared" si="13"/>
        <v>0</v>
      </c>
      <c r="AD38" s="97">
        <f t="shared" si="13"/>
        <v>0</v>
      </c>
      <c r="AE38" s="97">
        <f t="shared" si="13"/>
        <v>0</v>
      </c>
      <c r="AF38" s="97">
        <f t="shared" si="13"/>
        <v>0</v>
      </c>
      <c r="AG38" s="97">
        <f t="shared" si="13"/>
        <v>0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47">
        <f>SUM(C38:E38)</f>
        <v>0</v>
      </c>
      <c r="D39" s="152"/>
      <c r="E39" s="151"/>
      <c r="F39" s="147">
        <f>SUM(F38:H38)</f>
        <v>0</v>
      </c>
      <c r="G39" s="152"/>
      <c r="H39" s="152"/>
      <c r="I39" s="111"/>
      <c r="J39" s="135" t="s">
        <v>45</v>
      </c>
      <c r="K39" s="136"/>
      <c r="L39" s="137"/>
      <c r="M39" s="138" t="s">
        <v>46</v>
      </c>
      <c r="N39" s="139"/>
      <c r="O39" s="122"/>
      <c r="P39" s="28"/>
      <c r="Q39" s="153">
        <f>W39+AC39</f>
        <v>0</v>
      </c>
      <c r="R39" s="154"/>
      <c r="S39" s="154"/>
      <c r="T39" s="155"/>
      <c r="U39" s="149">
        <f>AA39+AG39</f>
        <v>0</v>
      </c>
      <c r="V39" s="159"/>
      <c r="W39" s="156">
        <f>SUM(W38:Z38)</f>
        <v>0</v>
      </c>
      <c r="X39" s="157"/>
      <c r="Y39" s="157"/>
      <c r="Z39" s="158"/>
      <c r="AA39" s="147">
        <f>SUM(AA38:AB38)</f>
        <v>0</v>
      </c>
      <c r="AB39" s="148"/>
      <c r="AC39" s="156">
        <f>SUM(AC38:AF38)</f>
        <v>0</v>
      </c>
      <c r="AD39" s="157"/>
      <c r="AE39" s="157"/>
      <c r="AF39" s="158"/>
      <c r="AG39" s="147">
        <f>SUM(AG38:AH38)</f>
        <v>0</v>
      </c>
      <c r="AH39" s="148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27" t="s">
        <v>43</v>
      </c>
      <c r="K40" s="128"/>
      <c r="L40" s="128"/>
      <c r="M40" s="128"/>
      <c r="N40" s="129"/>
      <c r="O40" s="121"/>
      <c r="P40" s="28"/>
      <c r="Q40" s="149">
        <f>W40+AC40</f>
        <v>0</v>
      </c>
      <c r="R40" s="150"/>
      <c r="S40" s="150"/>
      <c r="T40" s="150"/>
      <c r="U40" s="150"/>
      <c r="V40" s="151"/>
      <c r="W40" s="147">
        <f>W39+AA39</f>
        <v>0</v>
      </c>
      <c r="X40" s="150"/>
      <c r="Y40" s="150"/>
      <c r="Z40" s="150"/>
      <c r="AA40" s="150"/>
      <c r="AB40" s="151"/>
      <c r="AC40" s="147">
        <f>AC39+AG39</f>
        <v>0</v>
      </c>
      <c r="AD40" s="152"/>
      <c r="AE40" s="152"/>
      <c r="AF40" s="152"/>
      <c r="AG40" s="152"/>
      <c r="AH40" s="148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42" t="s">
        <v>26</v>
      </c>
      <c r="B42" s="143"/>
      <c r="C42" s="144" t="s">
        <v>27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6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0" t="s">
        <v>48</v>
      </c>
      <c r="B43" s="141"/>
      <c r="C43" s="141" t="s">
        <v>8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16" t="s">
        <v>41</v>
      </c>
      <c r="B44" s="215"/>
      <c r="C44" s="141" t="s">
        <v>9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16"/>
      <c r="B45" s="215"/>
      <c r="C45" s="215" t="s">
        <v>12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102" t="s">
        <v>47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30"/>
      <c r="B46" s="131"/>
      <c r="C46" s="132" t="s">
        <v>44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4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13" t="s">
        <v>22</v>
      </c>
      <c r="B47" s="214"/>
      <c r="C47" s="217" t="s">
        <v>20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9"/>
      <c r="N47" s="217" t="s">
        <v>21</v>
      </c>
      <c r="O47" s="218"/>
      <c r="P47" s="220"/>
      <c r="Q47" s="146"/>
      <c r="R47" s="118"/>
      <c r="V47" s="3"/>
    </row>
    <row r="48" spans="1:22" ht="25.5" customHeight="1">
      <c r="A48" s="228" t="s">
        <v>17</v>
      </c>
      <c r="B48" s="229"/>
      <c r="C48" s="190">
        <v>15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2"/>
      <c r="N48" s="190">
        <v>15</v>
      </c>
      <c r="O48" s="191"/>
      <c r="P48" s="191"/>
      <c r="Q48" s="196"/>
      <c r="R48" s="4"/>
      <c r="V48" s="5"/>
    </row>
    <row r="49" spans="1:22" ht="23.25" customHeight="1">
      <c r="A49" s="228" t="s">
        <v>18</v>
      </c>
      <c r="B49" s="229"/>
      <c r="C49" s="190">
        <v>15</v>
      </c>
      <c r="D49" s="191"/>
      <c r="E49" s="191"/>
      <c r="F49" s="191"/>
      <c r="G49" s="191"/>
      <c r="H49" s="191"/>
      <c r="I49" s="191"/>
      <c r="J49" s="191"/>
      <c r="K49" s="191"/>
      <c r="L49" s="191"/>
      <c r="M49" s="192"/>
      <c r="N49" s="190">
        <v>15</v>
      </c>
      <c r="O49" s="191"/>
      <c r="P49" s="191"/>
      <c r="Q49" s="196"/>
      <c r="R49" s="4"/>
      <c r="V49" s="5"/>
    </row>
    <row r="50" spans="1:22" ht="25.5" customHeight="1" thickBot="1">
      <c r="A50" s="226" t="s">
        <v>19</v>
      </c>
      <c r="B50" s="227"/>
      <c r="C50" s="193">
        <v>0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7"/>
      <c r="N50" s="193">
        <v>0</v>
      </c>
      <c r="O50" s="194"/>
      <c r="P50" s="194"/>
      <c r="Q50" s="195"/>
      <c r="R50" s="4"/>
      <c r="V50" s="5"/>
    </row>
    <row r="51" ht="12.75">
      <c r="V51" s="6"/>
    </row>
  </sheetData>
  <sheetProtection/>
  <mergeCells count="62">
    <mergeCell ref="A1:M1"/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Minasz</cp:lastModifiedBy>
  <cp:lastPrinted>2015-10-02T12:20:38Z</cp:lastPrinted>
  <dcterms:created xsi:type="dcterms:W3CDTF">1997-02-26T13:46:56Z</dcterms:created>
  <dcterms:modified xsi:type="dcterms:W3CDTF">2015-10-02T12:21:29Z</dcterms:modified>
  <cp:category/>
  <cp:version/>
  <cp:contentType/>
  <cp:contentStatus/>
</cp:coreProperties>
</file>